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95" yWindow="-180" windowWidth="12330" windowHeight="9540"/>
  </bookViews>
  <sheets>
    <sheet name="Mkawer" sheetId="1" r:id="rId1"/>
    <sheet name="Sheet2" sheetId="2" r:id="rId2"/>
    <sheet name="Sheet3" sheetId="3" r:id="rId3"/>
  </sheets>
  <definedNames>
    <definedName name="_xlnm.Print_Area" localSheetId="0">Mkawer!$B$1:$L$24</definedName>
  </definedNames>
  <calcPr calcId="145621"/>
</workbook>
</file>

<file path=xl/calcChain.xml><?xml version="1.0" encoding="utf-8"?>
<calcChain xmlns="http://schemas.openxmlformats.org/spreadsheetml/2006/main">
  <c r="H20" i="1" l="1"/>
  <c r="K20" i="1" s="1"/>
  <c r="G20" i="1"/>
  <c r="J20" i="1" s="1"/>
  <c r="F20" i="1"/>
  <c r="I20" i="1" s="1"/>
  <c r="E20" i="1"/>
  <c r="D20" i="1"/>
  <c r="C20" i="1"/>
</calcChain>
</file>

<file path=xl/sharedStrings.xml><?xml version="1.0" encoding="utf-8"?>
<sst xmlns="http://schemas.openxmlformats.org/spreadsheetml/2006/main" count="53" uniqueCount="40">
  <si>
    <t>الشهر</t>
  </si>
  <si>
    <t xml:space="preserve"> التغير النسبي </t>
  </si>
  <si>
    <t>Month</t>
  </si>
  <si>
    <t>أجنبي</t>
  </si>
  <si>
    <t>أردني</t>
  </si>
  <si>
    <t>المجموع</t>
  </si>
  <si>
    <t>Foreign</t>
  </si>
  <si>
    <t>Jordanian</t>
  </si>
  <si>
    <t>Total</t>
  </si>
  <si>
    <t>كانون ثاني</t>
  </si>
  <si>
    <t>January</t>
  </si>
  <si>
    <t>شباط</t>
  </si>
  <si>
    <t>February</t>
  </si>
  <si>
    <t>اذار</t>
  </si>
  <si>
    <t>March</t>
  </si>
  <si>
    <t xml:space="preserve">المجموع </t>
  </si>
  <si>
    <t>Source : Ministry of Tourism &amp; Antiquities</t>
  </si>
  <si>
    <t>2017*</t>
  </si>
  <si>
    <t xml:space="preserve">جدول 24.5 عدد زوار مكاور الشهري حسب الجنسية 2016 - 2017 </t>
  </si>
  <si>
    <t>Table 5.24 Monthly Number of Visitors to Mkawer by Nationality, 2016 - 2017</t>
  </si>
  <si>
    <t>Relative Change 17/16</t>
  </si>
  <si>
    <t>نيسان</t>
  </si>
  <si>
    <t>April</t>
  </si>
  <si>
    <t xml:space="preserve">ايار </t>
  </si>
  <si>
    <t>May</t>
  </si>
  <si>
    <t>حزيران</t>
  </si>
  <si>
    <t>June</t>
  </si>
  <si>
    <t>المصدر : وزارة السياحة و الاثار</t>
  </si>
  <si>
    <t>تموز</t>
  </si>
  <si>
    <t>July</t>
  </si>
  <si>
    <t>اب</t>
  </si>
  <si>
    <t>August</t>
  </si>
  <si>
    <t>ايلول</t>
  </si>
  <si>
    <t>September</t>
  </si>
  <si>
    <t>تشرين اول</t>
  </si>
  <si>
    <t>October</t>
  </si>
  <si>
    <t>تشرين ثاني</t>
  </si>
  <si>
    <t>November</t>
  </si>
  <si>
    <t>كانون اول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</si>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</sst>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9" x14ac:knownFonts="1">
    <font>
      <sz val="11"/>
      <color theme="1"/>
      <name val="Arial"/>
      <family val="2"/>
      <scheme val="minor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13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 applyAlignment="1"/>
    <xf numFmtId="0" fontId="2" fillId="2" borderId="0" xfId="0" applyFont="1" applyFill="1" applyAlignment="1"/>
    <xf numFmtId="0" fontId="2" fillId="2" borderId="0" xfId="0" applyFont="1" applyFill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3" fontId="6" fillId="2" borderId="11" xfId="0" applyNumberFormat="1" applyFont="1" applyFill="1" applyBorder="1" applyAlignment="1">
      <alignment horizontal="center"/>
    </xf>
    <xf numFmtId="3" fontId="6" fillId="2" borderId="2" xfId="0" applyNumberFormat="1" applyFont="1" applyFill="1" applyBorder="1" applyAlignment="1">
      <alignment horizontal="center"/>
    </xf>
    <xf numFmtId="3" fontId="6" fillId="2" borderId="13" xfId="0" applyNumberFormat="1" applyFont="1" applyFill="1" applyBorder="1" applyAlignment="1">
      <alignment horizontal="center"/>
    </xf>
    <xf numFmtId="164" fontId="6" fillId="2" borderId="14" xfId="0" applyNumberFormat="1" applyFont="1" applyFill="1" applyBorder="1" applyAlignment="1">
      <alignment horizontal="center"/>
    </xf>
    <xf numFmtId="3" fontId="2" fillId="3" borderId="16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 textRotation="90" readingOrder="1"/>
    </xf>
    <xf numFmtId="0" fontId="2" fillId="3" borderId="1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/>
    </xf>
    <xf numFmtId="164" fontId="6" fillId="2" borderId="0" xfId="0" applyNumberFormat="1" applyFont="1" applyFill="1" applyBorder="1" applyAlignment="1">
      <alignment horizontal="center"/>
    </xf>
    <xf numFmtId="3" fontId="6" fillId="2" borderId="6" xfId="0" applyNumberFormat="1" applyFont="1" applyFill="1" applyBorder="1" applyAlignment="1">
      <alignment horizontal="center"/>
    </xf>
    <xf numFmtId="164" fontId="6" fillId="2" borderId="6" xfId="0" applyNumberFormat="1" applyFont="1" applyFill="1" applyBorder="1" applyAlignment="1">
      <alignment horizontal="center"/>
    </xf>
    <xf numFmtId="0" fontId="1" fillId="4" borderId="15" xfId="0" applyFont="1" applyFill="1" applyBorder="1" applyAlignment="1">
      <alignment horizontal="right"/>
    </xf>
    <xf numFmtId="164" fontId="2" fillId="3" borderId="16" xfId="0" applyNumberFormat="1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right" readingOrder="2"/>
    </xf>
    <xf numFmtId="0" fontId="8" fillId="2" borderId="0" xfId="0" applyFont="1" applyFill="1" applyBorder="1" applyAlignment="1"/>
    <xf numFmtId="0" fontId="6" fillId="2" borderId="0" xfId="0" applyFont="1" applyFill="1" applyAlignment="1">
      <alignment horizontal="right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"/>
  <sheetViews>
    <sheetView rightToLeft="1" tabSelected="1" topLeftCell="A13" workbookViewId="0">
      <selection activeCell="P19" sqref="P19"/>
    </sheetView>
  </sheetViews>
  <sheetFormatPr defaultColWidth="9" defaultRowHeight="12.75" x14ac:dyDescent="0.2"/>
  <cols>
    <col min="1" max="1" width="6" style="5" customWidth="1"/>
    <col min="2" max="8" width="9" style="6"/>
    <col min="9" max="11" width="9" style="5"/>
    <col min="12" max="13" width="9" style="6"/>
    <col min="14" max="16384" width="9" style="5"/>
  </cols>
  <sheetData>
    <row r="1" spans="1:19" s="2" customFormat="1" ht="32.25" customHeight="1" x14ac:dyDescent="0.25">
      <c r="A1" s="20"/>
      <c r="B1" s="37" t="s">
        <v>18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1"/>
    </row>
    <row r="2" spans="1:19" s="2" customFormat="1" ht="15.75" x14ac:dyDescent="0.25">
      <c r="A2" s="20"/>
      <c r="B2" s="37" t="s">
        <v>19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1"/>
    </row>
    <row r="3" spans="1:19" s="2" customFormat="1" ht="13.5" thickBot="1" x14ac:dyDescent="0.25">
      <c r="A3" s="20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9" s="4" customFormat="1" ht="15.75" customHeight="1" x14ac:dyDescent="0.25">
      <c r="A4" s="20"/>
      <c r="B4" s="38" t="s">
        <v>0</v>
      </c>
      <c r="C4" s="41">
        <v>2016</v>
      </c>
      <c r="D4" s="42"/>
      <c r="E4" s="43"/>
      <c r="F4" s="41" t="s">
        <v>17</v>
      </c>
      <c r="G4" s="42"/>
      <c r="H4" s="43"/>
      <c r="I4" s="47" t="s">
        <v>1</v>
      </c>
      <c r="J4" s="48"/>
      <c r="K4" s="49"/>
      <c r="L4" s="38" t="s">
        <v>2</v>
      </c>
      <c r="S4" s="5"/>
    </row>
    <row r="5" spans="1:19" s="6" customFormat="1" ht="12.75" customHeight="1" x14ac:dyDescent="0.2">
      <c r="A5" s="20"/>
      <c r="B5" s="39"/>
      <c r="C5" s="44"/>
      <c r="D5" s="45"/>
      <c r="E5" s="46"/>
      <c r="F5" s="44"/>
      <c r="G5" s="45"/>
      <c r="H5" s="46"/>
      <c r="I5" s="50" t="s">
        <v>20</v>
      </c>
      <c r="J5" s="51"/>
      <c r="K5" s="52"/>
      <c r="L5" s="39"/>
    </row>
    <row r="6" spans="1:19" s="6" customFormat="1" ht="14.25" customHeight="1" x14ac:dyDescent="0.2">
      <c r="A6" s="20"/>
      <c r="B6" s="39"/>
      <c r="C6" s="7" t="s">
        <v>3</v>
      </c>
      <c r="D6" s="8" t="s">
        <v>4</v>
      </c>
      <c r="E6" s="9" t="s">
        <v>5</v>
      </c>
      <c r="F6" s="7" t="s">
        <v>3</v>
      </c>
      <c r="G6" s="8" t="s">
        <v>4</v>
      </c>
      <c r="H6" s="9" t="s">
        <v>5</v>
      </c>
      <c r="I6" s="7" t="s">
        <v>3</v>
      </c>
      <c r="J6" s="8" t="s">
        <v>4</v>
      </c>
      <c r="K6" s="9" t="s">
        <v>5</v>
      </c>
      <c r="L6" s="39"/>
    </row>
    <row r="7" spans="1:19" ht="13.5" customHeight="1" thickBot="1" x14ac:dyDescent="0.25">
      <c r="A7" s="20"/>
      <c r="B7" s="40"/>
      <c r="C7" s="10" t="s">
        <v>6</v>
      </c>
      <c r="D7" s="11" t="s">
        <v>7</v>
      </c>
      <c r="E7" s="12" t="s">
        <v>8</v>
      </c>
      <c r="F7" s="13" t="s">
        <v>6</v>
      </c>
      <c r="G7" s="21" t="s">
        <v>7</v>
      </c>
      <c r="H7" s="12" t="s">
        <v>8</v>
      </c>
      <c r="I7" s="13" t="s">
        <v>6</v>
      </c>
      <c r="J7" s="21" t="s">
        <v>7</v>
      </c>
      <c r="K7" s="12" t="s">
        <v>8</v>
      </c>
      <c r="L7" s="40"/>
      <c r="M7" s="5"/>
    </row>
    <row r="8" spans="1:19" ht="42" customHeight="1" x14ac:dyDescent="0.2">
      <c r="A8" s="20"/>
      <c r="B8" s="22" t="s">
        <v>9</v>
      </c>
      <c r="C8" s="15">
        <v>400</v>
      </c>
      <c r="D8" s="15">
        <v>66</v>
      </c>
      <c r="E8" s="14">
        <v>466</v>
      </c>
      <c r="F8" s="15">
        <v>224</v>
      </c>
      <c r="G8" s="15">
        <v>44</v>
      </c>
      <c r="H8" s="14">
        <v>268</v>
      </c>
      <c r="I8" s="23">
        <v>-0.44</v>
      </c>
      <c r="J8" s="23">
        <v>-0.33333333333333331</v>
      </c>
      <c r="K8" s="18">
        <v>-0.42489270386266093</v>
      </c>
      <c r="L8" s="24" t="s">
        <v>10</v>
      </c>
      <c r="M8" s="5"/>
    </row>
    <row r="9" spans="1:19" ht="42" customHeight="1" x14ac:dyDescent="0.2">
      <c r="A9" s="20"/>
      <c r="B9" s="25" t="s">
        <v>11</v>
      </c>
      <c r="C9" s="17">
        <v>900</v>
      </c>
      <c r="D9" s="17">
        <v>291</v>
      </c>
      <c r="E9" s="16">
        <v>1191</v>
      </c>
      <c r="F9" s="17">
        <v>216</v>
      </c>
      <c r="G9" s="17">
        <v>11</v>
      </c>
      <c r="H9" s="16">
        <v>227</v>
      </c>
      <c r="I9" s="26">
        <v>-0.76</v>
      </c>
      <c r="J9" s="26">
        <v>-0.96219931271477666</v>
      </c>
      <c r="K9" s="18">
        <v>-0.8094038623005877</v>
      </c>
      <c r="L9" s="24" t="s">
        <v>12</v>
      </c>
      <c r="M9" s="5"/>
    </row>
    <row r="10" spans="1:19" ht="42" customHeight="1" x14ac:dyDescent="0.2">
      <c r="A10" s="20"/>
      <c r="B10" s="25" t="s">
        <v>13</v>
      </c>
      <c r="C10" s="17">
        <v>712</v>
      </c>
      <c r="D10" s="17">
        <v>408</v>
      </c>
      <c r="E10" s="16">
        <v>1120</v>
      </c>
      <c r="F10" s="17">
        <v>211</v>
      </c>
      <c r="G10" s="17">
        <v>73</v>
      </c>
      <c r="H10" s="16">
        <v>284</v>
      </c>
      <c r="I10" s="26">
        <v>-0.7036516853932584</v>
      </c>
      <c r="J10" s="26">
        <v>-0.82107843137254899</v>
      </c>
      <c r="K10" s="18">
        <v>-0.74642857142857144</v>
      </c>
      <c r="L10" s="24" t="s">
        <v>14</v>
      </c>
      <c r="M10" s="5"/>
    </row>
    <row r="11" spans="1:19" ht="42" customHeight="1" x14ac:dyDescent="0.2">
      <c r="A11" s="20"/>
      <c r="B11" s="25" t="s">
        <v>21</v>
      </c>
      <c r="C11" s="17">
        <v>851</v>
      </c>
      <c r="D11" s="17">
        <v>207</v>
      </c>
      <c r="E11" s="16">
        <v>1058</v>
      </c>
      <c r="F11" s="17">
        <v>261</v>
      </c>
      <c r="G11" s="17">
        <v>6</v>
      </c>
      <c r="H11" s="16">
        <v>267</v>
      </c>
      <c r="I11" s="26">
        <v>-0.6933019976498237</v>
      </c>
      <c r="J11" s="26">
        <v>-0.97101449275362317</v>
      </c>
      <c r="K11" s="27">
        <v>-0.74763705103969758</v>
      </c>
      <c r="L11" s="24" t="s">
        <v>22</v>
      </c>
      <c r="M11" s="5"/>
    </row>
    <row r="12" spans="1:19" ht="42" customHeight="1" x14ac:dyDescent="0.2">
      <c r="A12" s="20"/>
      <c r="B12" s="25" t="s">
        <v>23</v>
      </c>
      <c r="C12" s="17">
        <v>898</v>
      </c>
      <c r="D12" s="17">
        <v>22</v>
      </c>
      <c r="E12" s="16">
        <v>920</v>
      </c>
      <c r="F12" s="17">
        <v>320</v>
      </c>
      <c r="G12" s="17">
        <v>17</v>
      </c>
      <c r="H12" s="16">
        <v>337</v>
      </c>
      <c r="I12" s="26">
        <v>-0.64365256124721604</v>
      </c>
      <c r="J12" s="26">
        <v>-0.22727272727272727</v>
      </c>
      <c r="K12" s="27">
        <v>-0.63369565217391299</v>
      </c>
      <c r="L12" s="24" t="s">
        <v>24</v>
      </c>
      <c r="M12" s="5"/>
    </row>
    <row r="13" spans="1:19" ht="42" customHeight="1" x14ac:dyDescent="0.2">
      <c r="A13" s="20"/>
      <c r="B13" s="25" t="s">
        <v>25</v>
      </c>
      <c r="C13" s="17">
        <v>422</v>
      </c>
      <c r="D13" s="17">
        <v>28</v>
      </c>
      <c r="E13" s="16">
        <v>450</v>
      </c>
      <c r="F13" s="17">
        <v>174</v>
      </c>
      <c r="G13" s="17">
        <v>7</v>
      </c>
      <c r="H13" s="16">
        <v>181</v>
      </c>
      <c r="I13" s="26">
        <v>-0.58767772511848337</v>
      </c>
      <c r="J13" s="26">
        <v>-0.75</v>
      </c>
      <c r="K13" s="27">
        <v>-0.59777777777777774</v>
      </c>
      <c r="L13" s="24" t="s">
        <v>26</v>
      </c>
      <c r="M13" s="5"/>
    </row>
    <row r="14" spans="1:19" ht="42" customHeight="1" x14ac:dyDescent="0.2">
      <c r="A14" s="20"/>
      <c r="B14" s="25" t="s">
        <v>28</v>
      </c>
      <c r="C14" s="17">
        <v>338</v>
      </c>
      <c r="D14" s="17">
        <v>28</v>
      </c>
      <c r="E14" s="16">
        <v>366</v>
      </c>
      <c r="F14" s="17">
        <v>206</v>
      </c>
      <c r="G14" s="17">
        <v>10</v>
      </c>
      <c r="H14" s="16">
        <v>216</v>
      </c>
      <c r="I14" s="26">
        <v>-0.39053254437869822</v>
      </c>
      <c r="J14" s="26">
        <v>-0.6428571428571429</v>
      </c>
      <c r="K14" s="27">
        <v>-0.4098360655737705</v>
      </c>
      <c r="L14" s="24" t="s">
        <v>29</v>
      </c>
      <c r="M14" s="5"/>
    </row>
    <row r="15" spans="1:19" ht="42" customHeight="1" x14ac:dyDescent="0.2">
      <c r="A15" s="20"/>
      <c r="B15" s="25" t="s">
        <v>30</v>
      </c>
      <c r="C15" s="17">
        <v>180</v>
      </c>
      <c r="D15" s="17">
        <v>10</v>
      </c>
      <c r="E15" s="16">
        <v>190</v>
      </c>
      <c r="F15" s="17">
        <v>365</v>
      </c>
      <c r="G15" s="17">
        <v>0</v>
      </c>
      <c r="H15" s="16">
        <v>365</v>
      </c>
      <c r="I15" s="26">
        <v>1.0277777777777777</v>
      </c>
      <c r="J15" s="26">
        <v>-1</v>
      </c>
      <c r="K15" s="27">
        <v>0.92105263157894735</v>
      </c>
      <c r="L15" s="24" t="s">
        <v>31</v>
      </c>
      <c r="M15" s="5"/>
    </row>
    <row r="16" spans="1:19" ht="42" customHeight="1" x14ac:dyDescent="0.2">
      <c r="A16" s="20"/>
      <c r="B16" s="25" t="s">
        <v>32</v>
      </c>
      <c r="C16" s="17">
        <v>843</v>
      </c>
      <c r="D16" s="17">
        <v>4</v>
      </c>
      <c r="E16" s="16">
        <v>847</v>
      </c>
      <c r="F16" s="17">
        <v>440</v>
      </c>
      <c r="G16" s="17">
        <v>21</v>
      </c>
      <c r="H16" s="16">
        <v>461</v>
      </c>
      <c r="I16" s="26">
        <v>-0.47805456702253857</v>
      </c>
      <c r="J16" s="26">
        <v>4.25</v>
      </c>
      <c r="K16" s="27">
        <v>-0.45572609208972847</v>
      </c>
      <c r="L16" s="24" t="s">
        <v>33</v>
      </c>
      <c r="M16" s="5"/>
    </row>
    <row r="17" spans="1:13" ht="42" customHeight="1" x14ac:dyDescent="0.2">
      <c r="A17" s="20"/>
      <c r="B17" s="25" t="s">
        <v>34</v>
      </c>
      <c r="C17" s="17">
        <v>335</v>
      </c>
      <c r="D17" s="17">
        <v>25</v>
      </c>
      <c r="E17" s="16">
        <v>360</v>
      </c>
      <c r="F17" s="17">
        <v>1470</v>
      </c>
      <c r="G17" s="17">
        <v>58</v>
      </c>
      <c r="H17" s="16">
        <v>1528</v>
      </c>
      <c r="I17" s="26">
        <v>3.3880597014925371</v>
      </c>
      <c r="J17" s="26">
        <v>1.32</v>
      </c>
      <c r="K17" s="27">
        <v>3.2444444444444445</v>
      </c>
      <c r="L17" s="24" t="s">
        <v>35</v>
      </c>
      <c r="M17" s="5"/>
    </row>
    <row r="18" spans="1:13" ht="42" customHeight="1" x14ac:dyDescent="0.2">
      <c r="A18" s="20"/>
      <c r="B18" s="25" t="s">
        <v>36</v>
      </c>
      <c r="C18" s="17">
        <v>515</v>
      </c>
      <c r="D18" s="17">
        <v>113</v>
      </c>
      <c r="E18" s="16">
        <v>628</v>
      </c>
      <c r="F18" s="17">
        <v>733</v>
      </c>
      <c r="G18" s="17">
        <v>23</v>
      </c>
      <c r="H18" s="16">
        <v>756</v>
      </c>
      <c r="I18" s="26">
        <v>0.42330097087378643</v>
      </c>
      <c r="J18" s="26">
        <v>-0.79646017699115046</v>
      </c>
      <c r="K18" s="27">
        <v>0.20382165605095542</v>
      </c>
      <c r="L18" s="24" t="s">
        <v>37</v>
      </c>
      <c r="M18" s="5"/>
    </row>
    <row r="19" spans="1:13" ht="42" customHeight="1" thickBot="1" x14ac:dyDescent="0.25">
      <c r="A19" s="20"/>
      <c r="B19" s="25" t="s">
        <v>38</v>
      </c>
      <c r="C19" s="17">
        <v>268</v>
      </c>
      <c r="D19" s="17">
        <v>69</v>
      </c>
      <c r="E19" s="28">
        <v>337</v>
      </c>
      <c r="F19" s="17">
        <v>410</v>
      </c>
      <c r="G19" s="17">
        <v>18</v>
      </c>
      <c r="H19" s="28">
        <v>428</v>
      </c>
      <c r="I19" s="29">
        <v>0.52985074626865669</v>
      </c>
      <c r="J19" s="29">
        <v>-0.73913043478260865</v>
      </c>
      <c r="K19" s="27">
        <v>0.27002967359050445</v>
      </c>
      <c r="L19" s="24" t="s">
        <v>39</v>
      </c>
    </row>
    <row r="20" spans="1:13" ht="53.25" customHeight="1" thickBot="1" x14ac:dyDescent="0.3">
      <c r="A20" s="20"/>
      <c r="B20" s="30" t="s">
        <v>15</v>
      </c>
      <c r="C20" s="19">
        <f>SUM(C8:C19)</f>
        <v>6662</v>
      </c>
      <c r="D20" s="19">
        <f t="shared" ref="D20:H20" si="0">SUM(D8:D19)</f>
        <v>1271</v>
      </c>
      <c r="E20" s="19">
        <f t="shared" si="0"/>
        <v>7933</v>
      </c>
      <c r="F20" s="19">
        <f t="shared" si="0"/>
        <v>5030</v>
      </c>
      <c r="G20" s="19">
        <f t="shared" si="0"/>
        <v>288</v>
      </c>
      <c r="H20" s="19">
        <f t="shared" si="0"/>
        <v>5318</v>
      </c>
      <c r="I20" s="31">
        <f>(F20-C20)/C20</f>
        <v>-0.24497148003602523</v>
      </c>
      <c r="J20" s="31">
        <f t="shared" ref="J20:K20" si="1">(G20-D20)/D20</f>
        <v>-0.7734067663257278</v>
      </c>
      <c r="K20" s="31">
        <f t="shared" si="1"/>
        <v>-0.32963569897894868</v>
      </c>
      <c r="L20" s="32" t="s">
        <v>8</v>
      </c>
    </row>
    <row r="21" spans="1:13" x14ac:dyDescent="0.2">
      <c r="A21" s="20"/>
      <c r="B21" s="35" t="s">
        <v>27</v>
      </c>
      <c r="C21" s="35"/>
      <c r="D21" s="35"/>
      <c r="J21" s="36" t="s">
        <v>16</v>
      </c>
      <c r="K21" s="36"/>
      <c r="L21" s="36"/>
    </row>
    <row r="22" spans="1:13" x14ac:dyDescent="0.2">
      <c r="A22" s="20"/>
      <c r="B22" s="33"/>
      <c r="L22" s="34"/>
    </row>
    <row r="23" spans="1:13" x14ac:dyDescent="0.2">
      <c r="A23" s="20"/>
    </row>
    <row r="24" spans="1:13" x14ac:dyDescent="0.2">
      <c r="A24" s="20"/>
    </row>
    <row r="25" spans="1:13" x14ac:dyDescent="0.2">
      <c r="A25" s="20"/>
    </row>
    <row r="26" spans="1:13" x14ac:dyDescent="0.2">
      <c r="A26" s="20"/>
    </row>
    <row r="27" spans="1:13" x14ac:dyDescent="0.2">
      <c r="A27" s="20"/>
    </row>
    <row r="28" spans="1:13" x14ac:dyDescent="0.2">
      <c r="A28" s="20"/>
    </row>
    <row r="29" spans="1:13" x14ac:dyDescent="0.2">
      <c r="A29" s="20"/>
    </row>
    <row r="30" spans="1:13" x14ac:dyDescent="0.2">
      <c r="A30" s="20"/>
    </row>
    <row r="31" spans="1:13" x14ac:dyDescent="0.2">
      <c r="A31" s="20"/>
    </row>
  </sheetData>
  <mergeCells count="10">
    <mergeCell ref="B21:D21"/>
    <mergeCell ref="J21:L21"/>
    <mergeCell ref="B1:L1"/>
    <mergeCell ref="B2:L2"/>
    <mergeCell ref="B4:B7"/>
    <mergeCell ref="C4:E5"/>
    <mergeCell ref="F4:H5"/>
    <mergeCell ref="I4:K4"/>
    <mergeCell ref="L4:L7"/>
    <mergeCell ref="I5:K5"/>
  </mergeCells>
  <pageMargins left="0.70866141732283472" right="0.70866141732283472" top="0.28000000000000003" bottom="0.17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Mkawer</vt:lpstr>
      <vt:lpstr>Sheet2</vt:lpstr>
      <vt:lpstr>Sheet3</vt:lpstr>
      <vt:lpstr>Mkawer!Print_Area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2018-03-15T09:13:29Z</dcterms:modified>
</cp:coreProperties>
</file>