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5" yWindow="65491" windowWidth="8370" windowHeight="9300" activeTab="0"/>
  </bookViews>
  <sheets>
    <sheet name="transportion 2007" sheetId="1" r:id="rId1"/>
  </sheets>
  <definedNames>
    <definedName name="_xlnm.Print_Area" localSheetId="0">'transportion 2007'!$A$1:$J$20</definedName>
  </definedNames>
  <calcPr fullCalcOnLoad="1"/>
</workbook>
</file>

<file path=xl/sharedStrings.xml><?xml version="1.0" encoding="utf-8"?>
<sst xmlns="http://schemas.openxmlformats.org/spreadsheetml/2006/main" count="37" uniqueCount="37">
  <si>
    <t>الشهر</t>
  </si>
  <si>
    <t xml:space="preserve">التغير النسبي </t>
  </si>
  <si>
    <t xml:space="preserve">الحصة المئوية </t>
  </si>
  <si>
    <t>Month</t>
  </si>
  <si>
    <t>كانون ثاني</t>
  </si>
  <si>
    <t>January</t>
  </si>
  <si>
    <t>شباط</t>
  </si>
  <si>
    <t>February</t>
  </si>
  <si>
    <t>آذار</t>
  </si>
  <si>
    <t>March</t>
  </si>
  <si>
    <t>نيسان</t>
  </si>
  <si>
    <t>April</t>
  </si>
  <si>
    <t>أيار</t>
  </si>
  <si>
    <t>May</t>
  </si>
  <si>
    <t>حزيران</t>
  </si>
  <si>
    <t>June</t>
  </si>
  <si>
    <t>تموز</t>
  </si>
  <si>
    <t>July</t>
  </si>
  <si>
    <t>آب</t>
  </si>
  <si>
    <t>August</t>
  </si>
  <si>
    <t>أيلول</t>
  </si>
  <si>
    <t>September</t>
  </si>
  <si>
    <t>تشرين أول</t>
  </si>
  <si>
    <t>October</t>
  </si>
  <si>
    <t>تشرين ثاني</t>
  </si>
  <si>
    <t>November</t>
  </si>
  <si>
    <t>كانون أول</t>
  </si>
  <si>
    <t>December</t>
  </si>
  <si>
    <t>المجموع</t>
  </si>
  <si>
    <t>Total</t>
  </si>
  <si>
    <t>المصدر : وزارة السياحة والاثار</t>
  </si>
  <si>
    <t>Source : Ministry of Tourism &amp; Antiquities</t>
  </si>
  <si>
    <t xml:space="preserve"> </t>
  </si>
  <si>
    <r>
      <t xml:space="preserve">% Relative Change </t>
    </r>
    <r>
      <rPr>
        <b/>
        <sz val="10"/>
        <rFont val="Times New Roman"/>
        <family val="1"/>
      </rPr>
      <t xml:space="preserve">07/06 </t>
    </r>
  </si>
  <si>
    <t>Table 3.5  Monthly Number of Tourists using Tourism Transportation Company, 2003 - 2007</t>
  </si>
  <si>
    <t xml:space="preserve">       % Share         2007</t>
  </si>
  <si>
    <r>
      <t xml:space="preserve">جدول </t>
    </r>
    <r>
      <rPr>
        <b/>
        <sz val="11"/>
        <rFont val="Times New Roman"/>
        <family val="1"/>
      </rPr>
      <t>5.3</t>
    </r>
    <r>
      <rPr>
        <b/>
        <sz val="12"/>
        <rFont val="Times New Roman"/>
        <family val="1"/>
      </rPr>
      <t xml:space="preserve"> عدد السياح الشهري الذين يستخدمون شركات النقل السياحي للسنوات  </t>
    </r>
    <r>
      <rPr>
        <b/>
        <sz val="10"/>
        <rFont val="Times New Roman"/>
        <family val="1"/>
      </rPr>
      <t>2003 - 2007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</si>
</sst>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0.0"/>
    <numFmt numFmtId="173" formatCode="0.0%"/>
  </numFmts>
  <fonts count="1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textRotation="90"/>
    </xf>
    <xf numFmtId="0" fontId="9" fillId="2" borderId="0" xfId="0" applyFont="1" applyFill="1" applyAlignment="1">
      <alignment/>
    </xf>
    <xf numFmtId="3" fontId="3" fillId="3" borderId="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0" fontId="7" fillId="2" borderId="0" xfId="0" applyNumberFormat="1" applyFont="1" applyFill="1" applyBorder="1" applyAlignment="1">
      <alignment horizontal="right"/>
    </xf>
    <xf numFmtId="3" fontId="7" fillId="3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readingOrder="2"/>
    </xf>
    <xf numFmtId="0" fontId="8" fillId="0" borderId="0" xfId="0" applyFont="1" applyAlignment="1">
      <alignment/>
    </xf>
    <xf numFmtId="0" fontId="3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173" fontId="3" fillId="2" borderId="3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top" wrapText="1"/>
    </xf>
    <xf numFmtId="173" fontId="6" fillId="2" borderId="0" xfId="0" applyNumberFormat="1" applyFont="1" applyFill="1" applyBorder="1" applyAlignment="1">
      <alignment horizontal="center" vertical="center"/>
    </xf>
    <xf numFmtId="3" fontId="5" fillId="2" borderId="9" xfId="0" applyNumberFormat="1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center" vertical="center"/>
    </xf>
    <xf numFmtId="3" fontId="3" fillId="3" borderId="11" xfId="0" applyNumberFormat="1" applyFont="1" applyFill="1" applyBorder="1" applyAlignment="1">
      <alignment horizontal="center" vertical="center"/>
    </xf>
    <xf numFmtId="3" fontId="3" fillId="3" borderId="12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/>
    </xf>
    <xf numFmtId="0" fontId="2" fillId="3" borderId="14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center" vertical="top" wrapText="1"/>
    </xf>
    <xf numFmtId="173" fontId="6" fillId="2" borderId="10" xfId="0" applyNumberFormat="1" applyFont="1" applyFill="1" applyBorder="1" applyAlignment="1">
      <alignment horizontal="center" vertical="center"/>
    </xf>
    <xf numFmtId="173" fontId="3" fillId="2" borderId="12" xfId="0" applyNumberFormat="1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right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left" vertical="center"/>
    </xf>
    <xf numFmtId="0" fontId="3" fillId="3" borderId="22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6"/>
  <sheetViews>
    <sheetView rightToLeft="1" tabSelected="1" workbookViewId="0" topLeftCell="A1">
      <selection activeCell="F13" sqref="F13"/>
    </sheetView>
  </sheetViews>
  <sheetFormatPr defaultColWidth="9.140625" defaultRowHeight="12.75"/>
  <cols>
    <col min="1" max="1" width="3.28125" style="1" customWidth="1"/>
    <col min="2" max="2" width="17.7109375" style="3" customWidth="1"/>
    <col min="3" max="3" width="15.140625" style="3" customWidth="1"/>
    <col min="4" max="7" width="14.57421875" style="3" customWidth="1"/>
    <col min="8" max="8" width="16.8515625" style="3" customWidth="1"/>
    <col min="9" max="9" width="17.8515625" style="3" customWidth="1"/>
    <col min="10" max="10" width="28.421875" style="3" customWidth="1"/>
    <col min="11" max="26" width="12.57421875" style="1" customWidth="1"/>
    <col min="27" max="16384" width="12.57421875" style="3" customWidth="1"/>
  </cols>
  <sheetData>
    <row r="1" spans="2:16" ht="15.75">
      <c r="B1" s="37" t="s">
        <v>36</v>
      </c>
      <c r="C1" s="37"/>
      <c r="D1" s="37"/>
      <c r="E1" s="37"/>
      <c r="F1" s="37"/>
      <c r="G1" s="37"/>
      <c r="H1" s="37"/>
      <c r="I1" s="37"/>
      <c r="J1" s="37"/>
      <c r="K1" s="2"/>
      <c r="L1" s="2"/>
      <c r="M1" s="2"/>
      <c r="N1" s="2"/>
      <c r="O1" s="2"/>
      <c r="P1" s="2"/>
    </row>
    <row r="2" spans="2:11" ht="15.75">
      <c r="B2" s="38" t="s">
        <v>34</v>
      </c>
      <c r="C2" s="38"/>
      <c r="D2" s="38"/>
      <c r="E2" s="38"/>
      <c r="F2" s="38"/>
      <c r="G2" s="38"/>
      <c r="H2" s="38"/>
      <c r="I2" s="38"/>
      <c r="J2" s="38"/>
      <c r="K2" s="5"/>
    </row>
    <row r="3" spans="2:11" ht="16.5" thickBot="1">
      <c r="B3" s="4"/>
      <c r="C3" s="4"/>
      <c r="D3" s="4"/>
      <c r="E3" s="4"/>
      <c r="F3" s="4"/>
      <c r="G3" s="4"/>
      <c r="H3" s="4"/>
      <c r="I3" s="4"/>
      <c r="J3" s="4"/>
      <c r="K3" s="5"/>
    </row>
    <row r="4" spans="2:10" ht="15.75">
      <c r="B4" s="39" t="s">
        <v>0</v>
      </c>
      <c r="C4" s="41">
        <v>2003</v>
      </c>
      <c r="D4" s="43">
        <v>2004</v>
      </c>
      <c r="E4" s="43">
        <v>2005</v>
      </c>
      <c r="F4" s="43">
        <v>2006</v>
      </c>
      <c r="G4" s="47">
        <v>2007</v>
      </c>
      <c r="H4" s="24" t="s">
        <v>1</v>
      </c>
      <c r="I4" s="36" t="s">
        <v>2</v>
      </c>
      <c r="J4" s="45" t="s">
        <v>3</v>
      </c>
    </row>
    <row r="5" spans="2:10" ht="44.25" customHeight="1" thickBot="1">
      <c r="B5" s="40"/>
      <c r="C5" s="42"/>
      <c r="D5" s="44"/>
      <c r="E5" s="44"/>
      <c r="F5" s="44"/>
      <c r="G5" s="48"/>
      <c r="H5" s="25" t="s">
        <v>33</v>
      </c>
      <c r="I5" s="33" t="s">
        <v>35</v>
      </c>
      <c r="J5" s="46"/>
    </row>
    <row r="6" spans="2:10" ht="21.75" customHeight="1">
      <c r="B6" s="21" t="s">
        <v>4</v>
      </c>
      <c r="C6" s="27">
        <v>4770</v>
      </c>
      <c r="D6" s="6">
        <v>11110</v>
      </c>
      <c r="E6" s="7">
        <v>13510</v>
      </c>
      <c r="F6" s="7">
        <v>18049</v>
      </c>
      <c r="G6" s="28">
        <v>18338</v>
      </c>
      <c r="H6" s="26">
        <f aca="true" t="shared" si="0" ref="H6:H18">(G6-F6)/F6</f>
        <v>0.01601196742201784</v>
      </c>
      <c r="I6" s="34">
        <f>G6/G18</f>
        <v>0.04604460335554629</v>
      </c>
      <c r="J6" s="31" t="s">
        <v>5</v>
      </c>
    </row>
    <row r="7" spans="2:10" ht="25.5" customHeight="1">
      <c r="B7" s="22" t="s">
        <v>6</v>
      </c>
      <c r="C7" s="27">
        <v>3298</v>
      </c>
      <c r="D7" s="6">
        <v>12324</v>
      </c>
      <c r="E7" s="7">
        <v>18393</v>
      </c>
      <c r="F7" s="7">
        <v>17722</v>
      </c>
      <c r="G7" s="28">
        <v>19846</v>
      </c>
      <c r="H7" s="26">
        <f t="shared" si="0"/>
        <v>0.11985103261482903</v>
      </c>
      <c r="I7" s="34">
        <f>G7/G18</f>
        <v>0.0498310174606921</v>
      </c>
      <c r="J7" s="31" t="s">
        <v>7</v>
      </c>
    </row>
    <row r="8" spans="2:10" ht="21" customHeight="1">
      <c r="B8" s="22" t="s">
        <v>8</v>
      </c>
      <c r="C8" s="27">
        <v>2332</v>
      </c>
      <c r="D8" s="6">
        <v>19200</v>
      </c>
      <c r="E8" s="7">
        <v>35824</v>
      </c>
      <c r="F8" s="7">
        <v>26648</v>
      </c>
      <c r="G8" s="28">
        <v>30587</v>
      </c>
      <c r="H8" s="26">
        <f t="shared" si="0"/>
        <v>0.14781597117982587</v>
      </c>
      <c r="I8" s="34">
        <f>G8/G18</f>
        <v>0.07680042986345809</v>
      </c>
      <c r="J8" s="31" t="s">
        <v>9</v>
      </c>
    </row>
    <row r="9" spans="2:10" ht="15.75">
      <c r="B9" s="22" t="s">
        <v>10</v>
      </c>
      <c r="C9" s="27">
        <v>1071</v>
      </c>
      <c r="D9" s="6">
        <v>27333</v>
      </c>
      <c r="E9" s="7">
        <v>35755</v>
      </c>
      <c r="F9" s="7">
        <v>36580</v>
      </c>
      <c r="G9" s="28">
        <v>40564</v>
      </c>
      <c r="H9" s="26">
        <f t="shared" si="0"/>
        <v>0.1089119737561509</v>
      </c>
      <c r="I9" s="34">
        <f>G9/G18</f>
        <v>0.10185152636680007</v>
      </c>
      <c r="J9" s="31" t="s">
        <v>11</v>
      </c>
    </row>
    <row r="10" spans="1:10" ht="18.75" customHeight="1">
      <c r="A10" s="8"/>
      <c r="B10" s="22" t="s">
        <v>12</v>
      </c>
      <c r="C10" s="27">
        <v>1819</v>
      </c>
      <c r="D10" s="6">
        <v>18067</v>
      </c>
      <c r="E10" s="7">
        <v>32046</v>
      </c>
      <c r="F10" s="7">
        <v>26438</v>
      </c>
      <c r="G10" s="28">
        <v>36182</v>
      </c>
      <c r="H10" s="26">
        <f t="shared" si="0"/>
        <v>0.36856040547696495</v>
      </c>
      <c r="I10" s="34">
        <f>G10/G18</f>
        <v>0.09084882967664827</v>
      </c>
      <c r="J10" s="31" t="s">
        <v>13</v>
      </c>
    </row>
    <row r="11" spans="2:10" ht="21" customHeight="1">
      <c r="B11" s="22" t="s">
        <v>14</v>
      </c>
      <c r="C11" s="27">
        <v>5132</v>
      </c>
      <c r="D11" s="6">
        <v>12011</v>
      </c>
      <c r="E11" s="7">
        <v>22031</v>
      </c>
      <c r="F11" s="7">
        <v>20250</v>
      </c>
      <c r="G11" s="28">
        <v>25140</v>
      </c>
      <c r="H11" s="26">
        <f t="shared" si="0"/>
        <v>0.2414814814814815</v>
      </c>
      <c r="I11" s="34">
        <f>G11/G18</f>
        <v>0.06312364098366419</v>
      </c>
      <c r="J11" s="31" t="s">
        <v>15</v>
      </c>
    </row>
    <row r="12" spans="1:10" ht="21" customHeight="1">
      <c r="A12" s="3"/>
      <c r="B12" s="22" t="s">
        <v>16</v>
      </c>
      <c r="C12" s="27">
        <v>10408</v>
      </c>
      <c r="D12" s="6">
        <v>17802</v>
      </c>
      <c r="E12" s="7">
        <v>21901</v>
      </c>
      <c r="F12" s="7">
        <v>18635</v>
      </c>
      <c r="G12" s="28">
        <v>20950</v>
      </c>
      <c r="H12" s="26">
        <f t="shared" si="0"/>
        <v>0.12422860209283607</v>
      </c>
      <c r="I12" s="34">
        <f>G12/G18</f>
        <v>0.052603034153053486</v>
      </c>
      <c r="J12" s="31" t="s">
        <v>17</v>
      </c>
    </row>
    <row r="13" spans="2:10" ht="21" customHeight="1">
      <c r="B13" s="22" t="s">
        <v>18</v>
      </c>
      <c r="C13" s="27">
        <v>15937</v>
      </c>
      <c r="D13" s="6">
        <v>33133</v>
      </c>
      <c r="E13" s="7">
        <v>41254</v>
      </c>
      <c r="F13" s="7">
        <v>12386</v>
      </c>
      <c r="G13" s="28">
        <v>28283</v>
      </c>
      <c r="H13" s="26">
        <f t="shared" si="0"/>
        <v>1.2834652026481512</v>
      </c>
      <c r="I13" s="34">
        <f>G13/G18</f>
        <v>0.07101535154896477</v>
      </c>
      <c r="J13" s="31" t="s">
        <v>19</v>
      </c>
    </row>
    <row r="14" spans="2:10" ht="20.25" customHeight="1">
      <c r="B14" s="22" t="s">
        <v>20</v>
      </c>
      <c r="C14" s="27">
        <v>10756</v>
      </c>
      <c r="D14" s="6">
        <v>15658</v>
      </c>
      <c r="E14" s="7">
        <v>25977</v>
      </c>
      <c r="F14" s="7">
        <v>10461</v>
      </c>
      <c r="G14" s="28">
        <v>30397</v>
      </c>
      <c r="H14" s="26">
        <f t="shared" si="0"/>
        <v>1.905745148647357</v>
      </c>
      <c r="I14" s="34">
        <f>G14/G18</f>
        <v>0.0763233617732872</v>
      </c>
      <c r="J14" s="31" t="s">
        <v>21</v>
      </c>
    </row>
    <row r="15" spans="2:10" ht="20.25" customHeight="1">
      <c r="B15" s="22" t="s">
        <v>22</v>
      </c>
      <c r="C15" s="27">
        <v>18145</v>
      </c>
      <c r="D15" s="6">
        <v>23465</v>
      </c>
      <c r="E15" s="7">
        <v>32871</v>
      </c>
      <c r="F15" s="7">
        <v>19128</v>
      </c>
      <c r="G15" s="28">
        <v>55494</v>
      </c>
      <c r="H15" s="26">
        <f t="shared" si="0"/>
        <v>1.9011919698870765</v>
      </c>
      <c r="I15" s="34">
        <f>G15/G18</f>
        <v>0.13933903471549167</v>
      </c>
      <c r="J15" s="31" t="s">
        <v>23</v>
      </c>
    </row>
    <row r="16" spans="2:10" ht="19.5" customHeight="1">
      <c r="B16" s="22" t="s">
        <v>24</v>
      </c>
      <c r="C16" s="27">
        <v>13368</v>
      </c>
      <c r="D16" s="6">
        <v>20251</v>
      </c>
      <c r="E16" s="7">
        <v>39156</v>
      </c>
      <c r="F16" s="7">
        <v>25240</v>
      </c>
      <c r="G16" s="28">
        <v>47964</v>
      </c>
      <c r="H16" s="26">
        <f t="shared" si="0"/>
        <v>0.9003169572107765</v>
      </c>
      <c r="I16" s="34">
        <f>G16/G18</f>
        <v>0.12043207303661373</v>
      </c>
      <c r="J16" s="31" t="s">
        <v>25</v>
      </c>
    </row>
    <row r="17" spans="2:10" ht="20.25" customHeight="1" thickBot="1">
      <c r="B17" s="22" t="s">
        <v>26</v>
      </c>
      <c r="C17" s="27">
        <v>9537</v>
      </c>
      <c r="D17" s="6">
        <v>14089</v>
      </c>
      <c r="E17" s="7">
        <v>24135</v>
      </c>
      <c r="F17" s="7">
        <v>24230</v>
      </c>
      <c r="G17" s="28">
        <v>44521</v>
      </c>
      <c r="H17" s="26">
        <f t="shared" si="0"/>
        <v>0.8374329343788691</v>
      </c>
      <c r="I17" s="34">
        <f>G17/G18</f>
        <v>0.11178709706578016</v>
      </c>
      <c r="J17" s="31" t="s">
        <v>27</v>
      </c>
    </row>
    <row r="18" spans="1:26" s="11" customFormat="1" ht="22.5" customHeight="1" thickBot="1">
      <c r="A18" s="9"/>
      <c r="B18" s="23" t="s">
        <v>28</v>
      </c>
      <c r="C18" s="29">
        <f>SUM(C6:C17)</f>
        <v>96573</v>
      </c>
      <c r="D18" s="10">
        <f>SUM(D6:D17)</f>
        <v>224443</v>
      </c>
      <c r="E18" s="10">
        <f>SUM(E6:E17)</f>
        <v>342853</v>
      </c>
      <c r="F18" s="10">
        <f>SUM(F6:F17)</f>
        <v>255767</v>
      </c>
      <c r="G18" s="30">
        <f>SUM(G6:G17)</f>
        <v>398266</v>
      </c>
      <c r="H18" s="20">
        <f t="shared" si="0"/>
        <v>0.5571438066677875</v>
      </c>
      <c r="I18" s="35">
        <f>SUM(I6:I17)</f>
        <v>1</v>
      </c>
      <c r="J18" s="32" t="s">
        <v>29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2:10" ht="18.75">
      <c r="B19" s="14" t="s">
        <v>30</v>
      </c>
      <c r="C19" s="13"/>
      <c r="D19" s="13"/>
      <c r="E19" s="13"/>
      <c r="F19" s="13"/>
      <c r="G19" s="13"/>
      <c r="H19" s="12"/>
      <c r="I19" s="12"/>
      <c r="J19" s="15" t="s">
        <v>31</v>
      </c>
    </row>
    <row r="20" spans="2:10" ht="22.5" customHeight="1">
      <c r="B20" s="13"/>
      <c r="C20" s="13"/>
      <c r="D20" s="13"/>
      <c r="E20" s="13"/>
      <c r="F20" s="13"/>
      <c r="G20" s="13"/>
      <c r="H20" s="12"/>
      <c r="I20" s="12"/>
      <c r="J20" s="16"/>
    </row>
    <row r="21" spans="2:10" ht="18.75">
      <c r="B21" s="13"/>
      <c r="C21" s="1" t="s">
        <v>32</v>
      </c>
      <c r="D21" s="1"/>
      <c r="E21" s="1"/>
      <c r="F21" s="1"/>
      <c r="G21" s="1"/>
      <c r="H21" s="1"/>
      <c r="I21" s="1"/>
      <c r="J21" s="16"/>
    </row>
    <row r="22" spans="2:10" ht="18.75">
      <c r="B22" s="13"/>
      <c r="C22" s="1"/>
      <c r="D22" s="1"/>
      <c r="E22" s="1"/>
      <c r="F22" s="1"/>
      <c r="G22" s="1"/>
      <c r="H22" s="1"/>
      <c r="I22" s="1"/>
      <c r="J22" s="16"/>
    </row>
    <row r="23" spans="2:10" ht="15.75">
      <c r="B23" s="1"/>
      <c r="C23" s="1"/>
      <c r="D23" s="1"/>
      <c r="E23" s="1"/>
      <c r="F23" s="1"/>
      <c r="G23" s="1"/>
      <c r="H23" s="1"/>
      <c r="I23" s="1"/>
      <c r="J23" s="16"/>
    </row>
    <row r="24" spans="2:10" ht="15.75">
      <c r="B24" s="1"/>
      <c r="C24" s="1"/>
      <c r="D24" s="1"/>
      <c r="E24" s="1"/>
      <c r="F24" s="1"/>
      <c r="G24" s="1"/>
      <c r="H24" s="1"/>
      <c r="I24" s="1"/>
      <c r="J24" s="16"/>
    </row>
    <row r="25" spans="2:10" ht="15.75">
      <c r="B25" s="1"/>
      <c r="C25" s="1"/>
      <c r="D25" s="1"/>
      <c r="E25" s="1"/>
      <c r="F25" s="1"/>
      <c r="G25" s="1"/>
      <c r="H25" s="1"/>
      <c r="I25" s="1"/>
      <c r="J25" s="17"/>
    </row>
    <row r="26" spans="2:10" ht="15.75">
      <c r="B26" s="1"/>
      <c r="C26" s="1"/>
      <c r="D26" s="1"/>
      <c r="E26" s="1"/>
      <c r="F26" s="1"/>
      <c r="G26" s="1"/>
      <c r="H26" s="1"/>
      <c r="I26" s="1"/>
      <c r="J26" s="17"/>
    </row>
    <row r="27" ht="15.75">
      <c r="J27" s="18"/>
    </row>
    <row r="28" ht="15.75">
      <c r="J28" s="18"/>
    </row>
    <row r="29" ht="15.75">
      <c r="J29" s="18"/>
    </row>
    <row r="30" ht="15.75">
      <c r="J30" s="18"/>
    </row>
    <row r="31" ht="15.75">
      <c r="J31" s="18"/>
    </row>
    <row r="32" ht="15.75">
      <c r="J32" s="18"/>
    </row>
    <row r="33" ht="15.75">
      <c r="J33" s="18"/>
    </row>
    <row r="34" ht="15.75">
      <c r="J34" s="18"/>
    </row>
    <row r="35" ht="15.75">
      <c r="J35" s="18"/>
    </row>
    <row r="36" spans="4:10" ht="15.75">
      <c r="D36" s="19"/>
      <c r="J36" s="18"/>
    </row>
    <row r="37" ht="15.75">
      <c r="J37" s="18"/>
    </row>
    <row r="38" ht="15.75">
      <c r="J38" s="18"/>
    </row>
    <row r="39" ht="15.75">
      <c r="J39" s="18"/>
    </row>
    <row r="40" ht="15.75">
      <c r="J40" s="18"/>
    </row>
    <row r="41" ht="15.75">
      <c r="J41" s="18"/>
    </row>
    <row r="42" ht="15.75">
      <c r="J42" s="18"/>
    </row>
    <row r="43" ht="15.75">
      <c r="J43" s="18"/>
    </row>
    <row r="44" ht="15.75">
      <c r="J44" s="18"/>
    </row>
    <row r="45" ht="15.75">
      <c r="J45" s="18"/>
    </row>
    <row r="46" ht="15.75">
      <c r="J46" s="18"/>
    </row>
    <row r="47" ht="15.75">
      <c r="J47" s="18"/>
    </row>
    <row r="48" ht="15.75">
      <c r="J48" s="18"/>
    </row>
    <row r="49" ht="15.75">
      <c r="J49" s="18"/>
    </row>
    <row r="50" ht="15.75">
      <c r="J50" s="18"/>
    </row>
    <row r="51" ht="15.75">
      <c r="J51" s="18"/>
    </row>
    <row r="52" ht="15.75">
      <c r="J52" s="18"/>
    </row>
    <row r="53" ht="15.75">
      <c r="J53" s="18"/>
    </row>
    <row r="54" ht="15.75">
      <c r="J54" s="18"/>
    </row>
    <row r="55" ht="15.75">
      <c r="J55" s="18"/>
    </row>
    <row r="56" ht="15.75">
      <c r="J56" s="18"/>
    </row>
    <row r="57" ht="15.75">
      <c r="J57" s="18"/>
    </row>
    <row r="58" ht="15.75">
      <c r="J58" s="18"/>
    </row>
    <row r="59" ht="15.75">
      <c r="J59" s="18"/>
    </row>
    <row r="60" ht="15.75">
      <c r="J60" s="18"/>
    </row>
    <row r="61" ht="15.75">
      <c r="J61" s="18"/>
    </row>
    <row r="62" ht="15.75">
      <c r="J62" s="18"/>
    </row>
    <row r="63" ht="15.75">
      <c r="J63" s="18"/>
    </row>
    <row r="64" ht="15.75">
      <c r="J64" s="18"/>
    </row>
    <row r="65" ht="15.75">
      <c r="J65" s="18"/>
    </row>
    <row r="66" ht="15.75">
      <c r="J66" s="18"/>
    </row>
    <row r="67" ht="15.75">
      <c r="J67" s="18"/>
    </row>
    <row r="68" ht="15.75">
      <c r="J68" s="18"/>
    </row>
    <row r="69" ht="15.75">
      <c r="J69" s="18"/>
    </row>
    <row r="70" ht="15.75">
      <c r="J70" s="18"/>
    </row>
    <row r="71" ht="15.75">
      <c r="J71" s="18"/>
    </row>
    <row r="72" ht="15.75">
      <c r="J72" s="18"/>
    </row>
    <row r="73" ht="15.75">
      <c r="J73" s="18"/>
    </row>
    <row r="74" ht="15.75">
      <c r="J74" s="18"/>
    </row>
    <row r="75" ht="15.75">
      <c r="J75" s="18"/>
    </row>
    <row r="76" ht="15.75">
      <c r="J76" s="18"/>
    </row>
    <row r="77" ht="15.75">
      <c r="J77" s="18"/>
    </row>
    <row r="78" ht="15.75">
      <c r="J78" s="18"/>
    </row>
    <row r="79" ht="15.75">
      <c r="J79" s="18"/>
    </row>
    <row r="80" ht="15.75">
      <c r="J80" s="18"/>
    </row>
    <row r="81" ht="15.75">
      <c r="J81" s="18"/>
    </row>
    <row r="82" ht="15.75">
      <c r="J82" s="18"/>
    </row>
    <row r="83" ht="15.75">
      <c r="J83" s="18"/>
    </row>
    <row r="84" ht="15.75">
      <c r="J84" s="18"/>
    </row>
    <row r="85" ht="15.75">
      <c r="J85" s="18"/>
    </row>
    <row r="86" ht="15.75">
      <c r="J86" s="18"/>
    </row>
    <row r="87" ht="15.75">
      <c r="J87" s="18"/>
    </row>
    <row r="88" ht="15.75">
      <c r="J88" s="18"/>
    </row>
    <row r="89" ht="15.75">
      <c r="J89" s="18"/>
    </row>
    <row r="90" ht="15.75">
      <c r="J90" s="18"/>
    </row>
    <row r="91" ht="15.75">
      <c r="J91" s="18"/>
    </row>
    <row r="92" ht="15.75">
      <c r="J92" s="18"/>
    </row>
    <row r="93" ht="15.75">
      <c r="J93" s="18"/>
    </row>
    <row r="94" ht="15.75">
      <c r="J94" s="18"/>
    </row>
    <row r="95" ht="15.75">
      <c r="J95" s="18"/>
    </row>
    <row r="96" ht="15.75">
      <c r="J96" s="18"/>
    </row>
  </sheetData>
  <mergeCells count="9">
    <mergeCell ref="B1:J1"/>
    <mergeCell ref="B2:J2"/>
    <mergeCell ref="B4:B5"/>
    <mergeCell ref="C4:C5"/>
    <mergeCell ref="D4:D5"/>
    <mergeCell ref="E4:E5"/>
    <mergeCell ref="F4:F5"/>
    <mergeCell ref="J4:J5"/>
    <mergeCell ref="G4:G5"/>
  </mergeCells>
  <printOptions/>
  <pageMargins left="0.28" right="0.27" top="1" bottom="1" header="0.5" footer="0.5"/>
  <pageSetup horizontalDpi="1200" verticalDpi="12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Fayyad.s</cp:lastModifiedBy>
  <cp:lastPrinted>2008-03-05T10:03:55Z</cp:lastPrinted>
  <dcterms:created xsi:type="dcterms:W3CDTF">1996-10-14T23:33:28Z</dcterms:created>
  <dcterms:modified xsi:type="dcterms:W3CDTF">2008-03-25T07:14:53Z</dcterms:modified>
  <cp:category/>
  <cp:version/>
  <cp:contentType/>
  <cp:contentStatus/>
</cp:coreProperties>
</file>