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7155" windowHeight="9645" activeTab="0"/>
  </bookViews>
  <sheets>
    <sheet name="Package by Place 2016" sheetId="1" r:id="rId1"/>
  </sheets>
  <definedNames>
    <definedName name="_xlnm.Print_Area" localSheetId="0">'Package by Place 2016'!$A$1:$G$24</definedName>
  </definedNames>
  <calcPr fullCalcOnLoad="1"/>
</workbook>
</file>

<file path=xl/sharedStrings.xml><?xml version="1.0" encoding="utf-8"?>
<sst xmlns="http://schemas.openxmlformats.org/spreadsheetml/2006/main" count="50" uniqueCount="50">
  <si>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</si>
  <si>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</si>
  <si>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</si>
  <si>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</si>
  <si>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</si>
  <si>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</si>
  <si>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</si>
  <si>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</si>
  <si>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</si>
  <si>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</si>
  <si>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</si>
  <si>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</si>
  <si>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</si>
  <si>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</si>
  <si>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</si>
  <si>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</si>
  <si>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</si>
  <si>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</si>
  <si>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</si>
  <si>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</si>
  <si>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</si>
  <si>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</si>
  <si>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</si>
  <si>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</si>
  <si>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</si>
  <si>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</si>
  <si>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</si>
  <si>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</si>
  <si>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</si>
  <si>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</si>
  <si>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</si>
  <si>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</si>
  <si>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الازرق</t>
  </si>
  <si>
    <t>Azraq</t>
  </si>
  <si>
    <t>عجلون</t>
  </si>
  <si>
    <t>Ajlun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</si>
  <si>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</si>
  <si>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</si>
  <si>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</si>
  <si>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</si>
  <si>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</si>
  <si>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</si>
  <si>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المجموع</t>
  </si>
  <si>
    <t>Total</t>
  </si>
  <si>
    <t>المغطس</t>
  </si>
  <si>
    <t>Baptism</t>
  </si>
  <si>
    <t>جدول 4.3  توزيع حركة المجموعات السياحية حسب مكان الاقامة   لعام 2016</t>
  </si>
  <si>
    <t>Table 3.4 Distribution of  Package Tours by Place of Stay for the Period , 2016</t>
  </si>
  <si>
    <t>أم قيس</t>
  </si>
  <si>
    <t>Umm Qies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</si>
</sst>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textRotation="90"/>
    </xf>
    <xf numFmtId="0" fontId="2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/>
    </xf>
    <xf numFmtId="172" fontId="9" fillId="33" borderId="17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2" fontId="9" fillId="33" borderId="19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0" borderId="20" xfId="0" applyFont="1" applyBorder="1" applyAlignment="1">
      <alignment horizontal="right" vertical="center"/>
    </xf>
    <xf numFmtId="0" fontId="0" fillId="35" borderId="0" xfId="0" applyFill="1" applyAlignment="1">
      <alignment/>
    </xf>
    <xf numFmtId="0" fontId="2" fillId="35" borderId="20" xfId="0" applyFont="1" applyFill="1" applyBorder="1" applyAlignment="1">
      <alignment horizontal="right" vertical="center"/>
    </xf>
    <xf numFmtId="2" fontId="9" fillId="35" borderId="19" xfId="0" applyNumberFormat="1" applyFont="1" applyFill="1" applyBorder="1" applyAlignment="1">
      <alignment horizontal="center" vertical="center"/>
    </xf>
    <xf numFmtId="172" fontId="9" fillId="35" borderId="17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10" fillId="33" borderId="22" xfId="0" applyNumberFormat="1" applyFont="1" applyFill="1" applyBorder="1" applyAlignment="1" applyProtection="1">
      <alignment horizontal="center" vertical="center"/>
      <protection/>
    </xf>
    <xf numFmtId="3" fontId="10" fillId="33" borderId="23" xfId="0" applyNumberFormat="1" applyFont="1" applyFill="1" applyBorder="1" applyAlignment="1" applyProtection="1">
      <alignment horizontal="center" vertical="center"/>
      <protection/>
    </xf>
    <xf numFmtId="2" fontId="11" fillId="33" borderId="23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2" fontId="9" fillId="33" borderId="17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3" fontId="5" fillId="33" borderId="26" xfId="0" applyNumberFormat="1" applyFont="1" applyFill="1" applyBorder="1" applyAlignment="1">
      <alignment horizontal="center" vertical="top" wrapText="1"/>
    </xf>
    <xf numFmtId="3" fontId="5" fillId="33" borderId="19" xfId="0" applyNumberFormat="1" applyFont="1" applyFill="1" applyBorder="1" applyAlignment="1">
      <alignment horizontal="center" vertical="top" wrapText="1"/>
    </xf>
    <xf numFmtId="3" fontId="5" fillId="33" borderId="27" xfId="0" applyNumberFormat="1" applyFont="1" applyFill="1" applyBorder="1" applyAlignment="1">
      <alignment horizontal="center" vertical="top" wrapText="1"/>
    </xf>
    <xf numFmtId="3" fontId="5" fillId="33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0" fontId="9" fillId="33" borderId="1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33" borderId="0" xfId="0" applyFont="1" applyFill="1" applyAlignment="1">
      <alignment horizontal="right" readingOrder="2"/>
    </xf>
    <xf numFmtId="3" fontId="29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rightToLeft="1" tabSelected="1" zoomScalePageLayoutView="0" workbookViewId="0" topLeftCell="A7">
      <selection activeCell="C28" sqref="C28"/>
    </sheetView>
  </sheetViews>
  <sheetFormatPr defaultColWidth="9.140625" defaultRowHeight="12.75"/>
  <cols>
    <col min="1" max="1" width="1.421875" style="0" customWidth="1"/>
    <col min="2" max="2" width="13.28125" style="37" customWidth="1"/>
    <col min="3" max="3" width="13.421875" style="0" customWidth="1"/>
    <col min="4" max="6" width="17.421875" style="0" customWidth="1"/>
    <col min="7" max="7" width="26.28125" style="37" customWidth="1"/>
    <col min="8" max="8" width="10.140625" style="0" customWidth="1"/>
  </cols>
  <sheetData>
    <row r="1" spans="1:7" ht="15.75" customHeight="1">
      <c r="A1" s="46" t="s">
        <v>46</v>
      </c>
      <c r="B1" s="46"/>
      <c r="C1" s="46"/>
      <c r="D1" s="46"/>
      <c r="E1" s="46"/>
      <c r="F1" s="46"/>
      <c r="G1" s="46"/>
    </row>
    <row r="2" spans="1:7" ht="16.5" customHeight="1" thickBot="1">
      <c r="A2" s="46" t="s">
        <v>47</v>
      </c>
      <c r="B2" s="46"/>
      <c r="C2" s="46"/>
      <c r="D2" s="46"/>
      <c r="E2" s="46"/>
      <c r="F2" s="46"/>
      <c r="G2" s="46"/>
    </row>
    <row r="3" spans="2:7" ht="30.75" customHeight="1">
      <c r="B3" s="47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5" t="s">
        <v>5</v>
      </c>
    </row>
    <row r="4" spans="2:7" s="17" customFormat="1" ht="30.75" customHeight="1" thickBot="1">
      <c r="B4" s="48"/>
      <c r="C4" s="5" t="s">
        <v>6</v>
      </c>
      <c r="D4" s="5" t="s">
        <v>7</v>
      </c>
      <c r="E4" s="6" t="s">
        <v>8</v>
      </c>
      <c r="F4" s="7" t="s">
        <v>9</v>
      </c>
      <c r="G4" s="16"/>
    </row>
    <row r="5" spans="2:11" s="8" customFormat="1" ht="22.5" customHeight="1">
      <c r="B5" s="18" t="s">
        <v>10</v>
      </c>
      <c r="C5" s="40">
        <v>204841</v>
      </c>
      <c r="D5" s="41">
        <v>502143</v>
      </c>
      <c r="E5" s="19">
        <f aca="true" t="shared" si="0" ref="E5:E11">D5/C5</f>
        <v>2.4513793625299622</v>
      </c>
      <c r="F5" s="13">
        <f>D5/D22</f>
        <v>0.3679638706689539</v>
      </c>
      <c r="G5" s="9" t="s">
        <v>11</v>
      </c>
      <c r="J5" s="20"/>
      <c r="K5" s="20"/>
    </row>
    <row r="6" spans="2:7" s="8" customFormat="1" ht="21" customHeight="1">
      <c r="B6" s="21" t="s">
        <v>12</v>
      </c>
      <c r="C6" s="42">
        <v>124523</v>
      </c>
      <c r="D6" s="43">
        <v>210635</v>
      </c>
      <c r="E6" s="19">
        <f t="shared" si="0"/>
        <v>1.6915348971675914</v>
      </c>
      <c r="F6" s="13">
        <f>D6/D22</f>
        <v>0.15435059315445024</v>
      </c>
      <c r="G6" s="9" t="s">
        <v>13</v>
      </c>
    </row>
    <row r="7" spans="2:7" s="8" customFormat="1" ht="21" customHeight="1">
      <c r="B7" s="21" t="s">
        <v>14</v>
      </c>
      <c r="C7" s="42">
        <v>83176</v>
      </c>
      <c r="D7" s="43">
        <v>421508</v>
      </c>
      <c r="E7" s="19">
        <f t="shared" si="0"/>
        <v>5.067663749158411</v>
      </c>
      <c r="F7" s="13">
        <f>D7/D22</f>
        <v>0.3088755896187529</v>
      </c>
      <c r="G7" s="9" t="s">
        <v>15</v>
      </c>
    </row>
    <row r="8" spans="2:7" s="8" customFormat="1" ht="17.25" customHeight="1">
      <c r="B8" s="21" t="s">
        <v>16</v>
      </c>
      <c r="C8" s="42">
        <v>70227</v>
      </c>
      <c r="D8" s="43">
        <v>169418</v>
      </c>
      <c r="E8" s="19">
        <f t="shared" si="0"/>
        <v>2.4124339641448445</v>
      </c>
      <c r="F8" s="13">
        <f>D8/D22</f>
        <v>0.12414731070828995</v>
      </c>
      <c r="G8" s="9" t="s">
        <v>17</v>
      </c>
    </row>
    <row r="9" spans="2:7" s="8" customFormat="1" ht="15.75">
      <c r="B9" s="21" t="s">
        <v>18</v>
      </c>
      <c r="C9" s="42">
        <v>26729</v>
      </c>
      <c r="D9" s="43">
        <v>35387</v>
      </c>
      <c r="E9" s="19">
        <f t="shared" si="0"/>
        <v>1.3239178420442217</v>
      </c>
      <c r="F9" s="13">
        <f>D9/D22</f>
        <v>0.025931134141792822</v>
      </c>
      <c r="G9" s="9" t="s">
        <v>19</v>
      </c>
    </row>
    <row r="10" spans="1:7" s="8" customFormat="1" ht="15.75">
      <c r="A10" s="10"/>
      <c r="B10" s="21" t="s">
        <v>20</v>
      </c>
      <c r="C10" s="42">
        <v>6824</v>
      </c>
      <c r="D10" s="43">
        <v>11790</v>
      </c>
      <c r="E10" s="19">
        <f t="shared" si="0"/>
        <v>1.727725674091442</v>
      </c>
      <c r="F10" s="13">
        <f>D10/D22</f>
        <v>0.008639558920839218</v>
      </c>
      <c r="G10" s="9" t="s">
        <v>21</v>
      </c>
    </row>
    <row r="11" spans="2:7" s="8" customFormat="1" ht="15.75">
      <c r="B11" s="21" t="s">
        <v>22</v>
      </c>
      <c r="C11" s="42">
        <v>243</v>
      </c>
      <c r="D11" s="43">
        <v>278</v>
      </c>
      <c r="E11" s="19">
        <f t="shared" si="0"/>
        <v>1.1440329218106995</v>
      </c>
      <c r="F11" s="13">
        <f>D11/D22</f>
        <v>0.000203714790499856</v>
      </c>
      <c r="G11" s="9" t="s">
        <v>23</v>
      </c>
    </row>
    <row r="12" spans="2:7" s="22" customFormat="1" ht="15.75">
      <c r="B12" s="23" t="s">
        <v>24</v>
      </c>
      <c r="C12" s="42">
        <v>2104</v>
      </c>
      <c r="D12" s="43">
        <v>2566</v>
      </c>
      <c r="E12" s="24">
        <f aca="true" t="shared" si="1" ref="E12:E22">D12/C12</f>
        <v>1.2195817490494296</v>
      </c>
      <c r="F12" s="25">
        <f>D12/D22</f>
        <v>0.001880331483534642</v>
      </c>
      <c r="G12" s="26" t="s">
        <v>25</v>
      </c>
    </row>
    <row r="13" spans="2:7" s="8" customFormat="1" ht="15.75">
      <c r="B13" s="21" t="s">
        <v>26</v>
      </c>
      <c r="C13" s="42">
        <v>1531</v>
      </c>
      <c r="D13" s="43">
        <v>2900</v>
      </c>
      <c r="E13" s="19">
        <f t="shared" si="1"/>
        <v>1.8941868060091442</v>
      </c>
      <c r="F13" s="13">
        <f>D13/D22</f>
        <v>0.0021250823469409438</v>
      </c>
      <c r="G13" s="9" t="s">
        <v>27</v>
      </c>
    </row>
    <row r="14" spans="2:7" s="8" customFormat="1" ht="15.75">
      <c r="B14" s="18" t="s">
        <v>28</v>
      </c>
      <c r="C14" s="42">
        <v>338</v>
      </c>
      <c r="D14" s="43">
        <v>1296</v>
      </c>
      <c r="E14" s="19">
        <f t="shared" si="1"/>
        <v>3.834319526627219</v>
      </c>
      <c r="F14" s="13">
        <f>D14/D22</f>
        <v>0.000949691972977746</v>
      </c>
      <c r="G14" s="9" t="s">
        <v>29</v>
      </c>
    </row>
    <row r="15" spans="2:7" s="8" customFormat="1" ht="15.75">
      <c r="B15" s="11" t="s">
        <v>30</v>
      </c>
      <c r="C15" s="42">
        <v>149</v>
      </c>
      <c r="D15" s="43">
        <v>343</v>
      </c>
      <c r="E15" s="19">
        <f t="shared" si="1"/>
        <v>2.302013422818792</v>
      </c>
      <c r="F15" s="13">
        <f>D15/D22</f>
        <v>0.0002513459465519806</v>
      </c>
      <c r="G15" s="9" t="s">
        <v>31</v>
      </c>
    </row>
    <row r="16" spans="2:7" s="8" customFormat="1" ht="15.75">
      <c r="B16" s="18" t="s">
        <v>44</v>
      </c>
      <c r="C16" s="42">
        <v>1053</v>
      </c>
      <c r="D16" s="43">
        <v>2221</v>
      </c>
      <c r="E16" s="39">
        <f t="shared" si="1"/>
        <v>2.1092117758784426</v>
      </c>
      <c r="F16" s="13">
        <f>D16/D22</f>
        <v>0.0016275199629502885</v>
      </c>
      <c r="G16" s="9" t="s">
        <v>45</v>
      </c>
    </row>
    <row r="17" spans="2:7" s="22" customFormat="1" ht="15.75">
      <c r="B17" s="27" t="s">
        <v>32</v>
      </c>
      <c r="C17" s="42">
        <v>73</v>
      </c>
      <c r="D17" s="43">
        <v>101</v>
      </c>
      <c r="E17" s="24">
        <f t="shared" si="1"/>
        <v>1.3835616438356164</v>
      </c>
      <c r="F17" s="25">
        <f>D17/D22</f>
        <v>7.401148863483978E-05</v>
      </c>
      <c r="G17" s="26" t="s">
        <v>33</v>
      </c>
    </row>
    <row r="18" spans="2:7" s="8" customFormat="1" ht="15.75">
      <c r="B18" s="18" t="s">
        <v>34</v>
      </c>
      <c r="C18" s="42">
        <v>252</v>
      </c>
      <c r="D18" s="43">
        <v>521</v>
      </c>
      <c r="E18" s="19">
        <f t="shared" si="1"/>
        <v>2.0674603174603177</v>
      </c>
      <c r="F18" s="13">
        <f>D18/D22</f>
        <v>0.0003817820354331834</v>
      </c>
      <c r="G18" s="9" t="s">
        <v>35</v>
      </c>
    </row>
    <row r="19" spans="1:7" ht="15.75">
      <c r="A19" s="28"/>
      <c r="B19" s="18" t="s">
        <v>48</v>
      </c>
      <c r="C19" s="42">
        <v>25</v>
      </c>
      <c r="D19" s="43">
        <v>28</v>
      </c>
      <c r="E19" s="39">
        <f t="shared" si="1"/>
        <v>1.12</v>
      </c>
      <c r="F19" s="49">
        <f>D19/D22</f>
        <v>2.0518036453222906E-05</v>
      </c>
      <c r="G19" s="9" t="s">
        <v>49</v>
      </c>
    </row>
    <row r="20" spans="1:7" ht="15.75">
      <c r="A20" s="28"/>
      <c r="B20" s="18" t="s">
        <v>36</v>
      </c>
      <c r="C20" s="42">
        <v>40</v>
      </c>
      <c r="D20" s="43">
        <v>40</v>
      </c>
      <c r="E20" s="19">
        <f t="shared" si="1"/>
        <v>1</v>
      </c>
      <c r="F20" s="13">
        <f>D20/D22</f>
        <v>2.9311480647461296E-05</v>
      </c>
      <c r="G20" s="9" t="s">
        <v>37</v>
      </c>
    </row>
    <row r="21" spans="2:7" s="8" customFormat="1" ht="16.5" thickBot="1">
      <c r="B21" s="29" t="s">
        <v>38</v>
      </c>
      <c r="C21" s="44">
        <v>1575</v>
      </c>
      <c r="D21" s="45">
        <v>3478</v>
      </c>
      <c r="E21" s="30">
        <f t="shared" si="1"/>
        <v>2.208253968253968</v>
      </c>
      <c r="F21" s="14">
        <f>D21/D22</f>
        <v>0.0025486332422967597</v>
      </c>
      <c r="G21" s="12" t="s">
        <v>39</v>
      </c>
    </row>
    <row r="22" spans="2:7" s="8" customFormat="1" ht="16.5" hidden="1" thickBot="1">
      <c r="B22" s="31" t="s">
        <v>42</v>
      </c>
      <c r="C22" s="32">
        <f>SUM(C5:C21)</f>
        <v>523703</v>
      </c>
      <c r="D22" s="33">
        <f>SUM(D5:D21)</f>
        <v>1364653</v>
      </c>
      <c r="E22" s="34">
        <f t="shared" si="1"/>
        <v>2.6057765565597295</v>
      </c>
      <c r="F22" s="35">
        <f>SUM(F5:F21)</f>
        <v>0.9999999999999999</v>
      </c>
      <c r="G22" s="36" t="s">
        <v>43</v>
      </c>
    </row>
    <row r="23" spans="2:7" s="50" customFormat="1" ht="21.75" customHeight="1">
      <c r="B23" s="51" t="s">
        <v>40</v>
      </c>
      <c r="D23" s="52"/>
      <c r="G23" s="53" t="s">
        <v>41</v>
      </c>
    </row>
    <row r="24" spans="3:4" ht="15.75">
      <c r="C24" s="38"/>
      <c r="D24" s="38"/>
    </row>
    <row r="26" ht="18" customHeight="1"/>
  </sheetData>
  <sheetProtection/>
  <mergeCells count="3">
    <mergeCell ref="A1:G1"/>
    <mergeCell ref="A2:G2"/>
    <mergeCell ref="B3:B4"/>
  </mergeCells>
  <printOptions/>
  <pageMargins left="0.4724409448818898" right="1.14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2017-02-13T09:37:43Z</cp:lastPrinted>
  <dcterms:created xsi:type="dcterms:W3CDTF">1996-10-14T23:33:28Z</dcterms:created>
  <dcterms:modified xsi:type="dcterms:W3CDTF">2017-03-13T12:20:58Z</dcterms:modified>
  <cp:category/>
  <cp:version/>
  <cp:contentType/>
  <cp:contentStatus/>
</cp:coreProperties>
</file>