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package by reg " sheetId="1" r:id="rId1"/>
  </sheets>
  <externalReferences>
    <externalReference r:id="rId4"/>
  </externalReferences>
  <definedNames>
    <definedName name="_xlnm.Print_Area" localSheetId="0">'package by reg '!$A$1:$K$12</definedName>
  </definedNames>
  <calcPr fullCalcOnLoad="1"/>
</workbook>
</file>

<file path=xl/sharedStrings.xml><?xml version="1.0" encoding="utf-8"?>
<sst xmlns="http://schemas.openxmlformats.org/spreadsheetml/2006/main" count="27" uniqueCount="26">
  <si>
    <t>Total</t>
  </si>
  <si>
    <t>الدول الامريكية</t>
  </si>
  <si>
    <t>الدول الافريقية</t>
  </si>
  <si>
    <t>الدول العربية</t>
  </si>
  <si>
    <t>Asia &amp; Pacific</t>
  </si>
  <si>
    <t>Africa</t>
  </si>
  <si>
    <t>مجموعات الدول</t>
  </si>
  <si>
    <t xml:space="preserve">المجموع </t>
  </si>
  <si>
    <t xml:space="preserve"> </t>
  </si>
  <si>
    <t xml:space="preserve">الدول الاوروبية </t>
  </si>
  <si>
    <t>Arabs</t>
  </si>
  <si>
    <t>Americas</t>
  </si>
  <si>
    <t>Europe</t>
  </si>
  <si>
    <t>دول اسيا والباسيفيك</t>
  </si>
  <si>
    <t>المصدر : وزارة السياحة والاثار</t>
  </si>
  <si>
    <t>Source : Ministry of Tourism &amp; Antiquities</t>
  </si>
  <si>
    <t>No. of  Tourists   عدد السياح</t>
  </si>
  <si>
    <t>نسبة التغير</t>
  </si>
  <si>
    <t xml:space="preserve"> عدد الليالي السياحية  Tourist Nights</t>
  </si>
  <si>
    <t xml:space="preserve">        معدل الاقامة            Average Length of Stay</t>
  </si>
  <si>
    <t>Region</t>
  </si>
  <si>
    <t>`</t>
  </si>
  <si>
    <r>
      <t xml:space="preserve">               جدول </t>
    </r>
    <r>
      <rPr>
        <b/>
        <sz val="11"/>
        <rFont val="Times New Roman"/>
        <family val="1"/>
      </rPr>
      <t>1.3</t>
    </r>
    <r>
      <rPr>
        <b/>
        <sz val="12"/>
        <rFont val="Times New Roman"/>
        <family val="1"/>
      </rPr>
      <t xml:space="preserve"> عدد السياح، الليالي السياحية، ومعدل الاقامة للمجموعات السياحية  حسب مجموعة الدول    للسنوات </t>
    </r>
    <r>
      <rPr>
        <b/>
        <sz val="11"/>
        <rFont val="Times New Roman"/>
        <family val="1"/>
      </rPr>
      <t>2021 - 2022</t>
    </r>
  </si>
  <si>
    <t xml:space="preserve">% Relative  Change </t>
  </si>
  <si>
    <t xml:space="preserve">% Relative  Change  </t>
  </si>
  <si>
    <t>Table 3.1 Tourists, Touristics nights, and length of Stay for  Package Tours by Countries Groups for the Period, 2021/2022</t>
  </si>
</sst>
</file>

<file path=xl/styles.xml><?xml version="1.0" encoding="utf-8"?>
<styleSheet xmlns="http://schemas.openxmlformats.org/spreadsheetml/2006/main">
  <numFmts count="53">
    <numFmt numFmtId="5" formatCode="#,##0\ &quot;د.ا.&quot;;\-#,##0\ &quot;د.ا.&quot;"/>
    <numFmt numFmtId="6" formatCode="#,##0\ &quot;د.ا.&quot;;[Red]\-#,##0\ &quot;د.ا.&quot;"/>
    <numFmt numFmtId="7" formatCode="#,##0.00\ &quot;د.ا.&quot;;\-#,##0.00\ &quot;د.ا.&quot;"/>
    <numFmt numFmtId="8" formatCode="#,##0.00\ &quot;د.ا.&quot;;[Red]\-#,##0.00\ &quot;د.ا.&quot;"/>
    <numFmt numFmtId="42" formatCode="_-* #,##0\ &quot;د.ا.&quot;_-;\-* #,##0\ &quot;د.ا.&quot;_-;_-* &quot;-&quot;\ &quot;د.ا.&quot;_-;_-@_-"/>
    <numFmt numFmtId="41" formatCode="_-* #,##0\ _د_._ا_._‏_-;\-* #,##0\ _د_._ا_._‏_-;_-* &quot;-&quot;\ _د_._ا_._‏_-;_-@_-"/>
    <numFmt numFmtId="44" formatCode="_-* #,##0.00\ &quot;د.ا.&quot;_-;\-* #,##0.00\ &quot;د.ا.&quot;_-;_-* &quot;-&quot;??\ &quot;د.ا.&quot;_-;_-@_-"/>
    <numFmt numFmtId="43" formatCode="_-* #,##0.00\ _د_._ا_._‏_-;\-* #,##0.00\ _د_._ا_._‏_-;_-* &quot;-&quot;??\ _د_._ا_._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* #,##0_-;_-* #,##0\-;_-* &quot;-&quot;_-;_-@_-"/>
    <numFmt numFmtId="178" formatCode="_-&quot;د.ا.&quot;\ * #,##0.00_-;_-&quot;د.ا.&quot;\ * #,##0.00\-;_-&quot;د.ا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  <numFmt numFmtId="200" formatCode="dd:mm:yyyy"/>
    <numFmt numFmtId="201" formatCode="dd:mmm:yy"/>
    <numFmt numFmtId="202" formatCode="dd:mmm"/>
    <numFmt numFmtId="203" formatCode="mmm:yy"/>
    <numFmt numFmtId="204" formatCode="dd:mm:yyyy\ h:mm"/>
    <numFmt numFmtId="205" formatCode="0.0%"/>
    <numFmt numFmtId="206" formatCode="#,##0.00_);\-#,##0.00"/>
    <numFmt numFmtId="207" formatCode="#,##0.0"/>
    <numFmt numFmtId="208" formatCode="0.0"/>
  </numFmts>
  <fonts count="49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Arabic Transparent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205" fontId="3" fillId="33" borderId="16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 textRotation="90"/>
    </xf>
    <xf numFmtId="0" fontId="9" fillId="33" borderId="0" xfId="0" applyFont="1" applyFill="1" applyAlignment="1">
      <alignment horizontal="center" textRotation="90"/>
    </xf>
    <xf numFmtId="3" fontId="6" fillId="33" borderId="17" xfId="0" applyNumberFormat="1" applyFont="1" applyFill="1" applyBorder="1" applyAlignment="1">
      <alignment horizontal="center" vertical="center"/>
    </xf>
    <xf numFmtId="205" fontId="6" fillId="33" borderId="18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208" fontId="6" fillId="33" borderId="2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3" fontId="9" fillId="34" borderId="0" xfId="0" applyNumberFormat="1" applyFont="1" applyFill="1" applyBorder="1" applyAlignment="1">
      <alignment horizontal="right"/>
    </xf>
    <xf numFmtId="10" fontId="9" fillId="33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33" borderId="0" xfId="0" applyFont="1" applyFill="1" applyAlignment="1">
      <alignment horizontal="right" readingOrder="2"/>
    </xf>
    <xf numFmtId="0" fontId="11" fillId="0" borderId="0" xfId="0" applyFont="1" applyAlignment="1">
      <alignment/>
    </xf>
    <xf numFmtId="0" fontId="7" fillId="33" borderId="21" xfId="0" applyFont="1" applyFill="1" applyBorder="1" applyAlignment="1">
      <alignment horizontal="left" vertical="center"/>
    </xf>
    <xf numFmtId="3" fontId="13" fillId="33" borderId="22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208" fontId="3" fillId="33" borderId="16" xfId="0" applyNumberFormat="1" applyFont="1" applyFill="1" applyBorder="1" applyAlignment="1">
      <alignment horizontal="center" vertical="center"/>
    </xf>
    <xf numFmtId="208" fontId="3" fillId="33" borderId="3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top"/>
    </xf>
    <xf numFmtId="0" fontId="5" fillId="33" borderId="32" xfId="0" applyFont="1" applyFill="1" applyBorder="1" applyAlignment="1">
      <alignment horizontal="center" vertical="top"/>
    </xf>
    <xf numFmtId="0" fontId="6" fillId="33" borderId="31" xfId="0" applyFont="1" applyFill="1" applyBorder="1" applyAlignment="1">
      <alignment horizontal="center" vertical="top"/>
    </xf>
    <xf numFmtId="0" fontId="6" fillId="33" borderId="33" xfId="0" applyFont="1" applyFill="1" applyBorder="1" applyAlignment="1">
      <alignment horizontal="center" vertical="top"/>
    </xf>
    <xf numFmtId="0" fontId="5" fillId="35" borderId="31" xfId="0" applyFont="1" applyFill="1" applyBorder="1" applyAlignment="1">
      <alignment horizontal="center" vertical="top" wrapText="1"/>
    </xf>
    <xf numFmtId="0" fontId="5" fillId="35" borderId="34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AMERICAS 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EUROPE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GULF COOP. COUNCIL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-0.095</cdr:y>
    </cdr:from>
    <cdr:to>
      <cdr:x>-0.00225</cdr:x>
      <cdr:y>-0.095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1995</a:t>
          </a:r>
        </a:p>
      </cdr:txBody>
    </cdr:sp>
  </cdr:relSizeAnchor>
  <cdr:relSizeAnchor xmlns:cdr="http://schemas.openxmlformats.org/drawingml/2006/chartDrawing">
    <cdr:from>
      <cdr:x>0.6005</cdr:x>
      <cdr:y>-0.095</cdr:y>
    </cdr:from>
    <cdr:to>
      <cdr:x>0.6005</cdr:x>
      <cdr:y>-0.095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MARKET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11.15%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31.81%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30.93%</a:t>
          </a:r>
        </a:p>
      </cdr:txBody>
    </cdr:sp>
  </cdr:relSizeAnchor>
  <cdr:relSizeAnchor xmlns:cdr="http://schemas.openxmlformats.org/drawingml/2006/chartDrawing">
    <cdr:from>
      <cdr:x>0.1365</cdr:x>
      <cdr:y>0.35275</cdr:y>
    </cdr:from>
    <cdr:to>
      <cdr:x>0.1365</cdr:x>
      <cdr:y>0.35275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41.42%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11.69%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10610850" y="4295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haiderq\stat\STAT03\STAT2000\ARRI2000\ARRIV200\ARRI12\TOTT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TOR97"/>
    </sheetNames>
    <sheetDataSet>
      <sheetData sheetId="0">
        <row r="3">
          <cell r="A3" t="str">
            <v>AMERICAN COUNTRIES</v>
          </cell>
          <cell r="B3">
            <v>123525</v>
          </cell>
        </row>
        <row r="4">
          <cell r="A4" t="str">
            <v>EUROPEAN COUNTRIES</v>
          </cell>
          <cell r="B4">
            <v>292757</v>
          </cell>
        </row>
        <row r="5">
          <cell r="A5" t="str">
            <v>OTHERS</v>
          </cell>
          <cell r="B5">
            <v>54414</v>
          </cell>
        </row>
        <row r="7">
          <cell r="A7" t="str">
            <v>ARAB COUNTRIES</v>
          </cell>
          <cell r="B7">
            <v>761598</v>
          </cell>
        </row>
        <row r="8">
          <cell r="A8" t="str">
            <v>ISRAEL</v>
          </cell>
          <cell r="B8">
            <v>125528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rightToLeft="1" tabSelected="1" zoomScalePageLayoutView="0" workbookViewId="0" topLeftCell="A1">
      <selection activeCell="F11" sqref="F11"/>
    </sheetView>
  </sheetViews>
  <sheetFormatPr defaultColWidth="9.140625" defaultRowHeight="12.75"/>
  <cols>
    <col min="1" max="1" width="3.00390625" style="1" customWidth="1"/>
    <col min="2" max="2" width="19.57421875" style="1" customWidth="1"/>
    <col min="3" max="3" width="13.57421875" style="1" customWidth="1"/>
    <col min="4" max="4" width="15.57421875" style="1" customWidth="1"/>
    <col min="5" max="5" width="15.421875" style="1" customWidth="1"/>
    <col min="6" max="6" width="15.8515625" style="1" customWidth="1"/>
    <col min="7" max="7" width="15.140625" style="1" customWidth="1"/>
    <col min="8" max="8" width="15.7109375" style="1" customWidth="1"/>
    <col min="9" max="9" width="13.7109375" style="1" customWidth="1"/>
    <col min="10" max="10" width="14.00390625" style="1" customWidth="1"/>
    <col min="11" max="11" width="17.57421875" style="1" customWidth="1"/>
    <col min="12" max="16384" width="9.140625" style="1" customWidth="1"/>
  </cols>
  <sheetData>
    <row r="1" spans="2:11" ht="15.75">
      <c r="B1" s="36" t="s">
        <v>22</v>
      </c>
      <c r="C1" s="36"/>
      <c r="D1" s="36"/>
      <c r="E1" s="36"/>
      <c r="F1" s="36"/>
      <c r="G1" s="36"/>
      <c r="H1" s="36"/>
      <c r="I1" s="36"/>
      <c r="J1" s="36"/>
      <c r="K1" s="36"/>
    </row>
    <row r="2" spans="2:11" ht="24.75" customHeight="1">
      <c r="B2" s="37" t="s">
        <v>25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2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45" customHeight="1">
      <c r="B4" s="23" t="s">
        <v>6</v>
      </c>
      <c r="C4" s="38" t="s">
        <v>16</v>
      </c>
      <c r="D4" s="39"/>
      <c r="E4" s="3" t="s">
        <v>17</v>
      </c>
      <c r="F4" s="40" t="s">
        <v>18</v>
      </c>
      <c r="G4" s="41"/>
      <c r="H4" s="3" t="s">
        <v>17</v>
      </c>
      <c r="I4" s="42" t="s">
        <v>19</v>
      </c>
      <c r="J4" s="43"/>
      <c r="K4" s="21" t="s">
        <v>8</v>
      </c>
    </row>
    <row r="5" spans="2:11" ht="42" customHeight="1" thickBot="1">
      <c r="B5" s="4"/>
      <c r="C5" s="5">
        <v>2021</v>
      </c>
      <c r="D5" s="6">
        <v>2022</v>
      </c>
      <c r="E5" s="7" t="s">
        <v>23</v>
      </c>
      <c r="F5" s="5">
        <v>2021</v>
      </c>
      <c r="G5" s="6">
        <v>2022</v>
      </c>
      <c r="H5" s="7" t="s">
        <v>24</v>
      </c>
      <c r="I5" s="5">
        <v>2021</v>
      </c>
      <c r="J5" s="5">
        <v>2022</v>
      </c>
      <c r="K5" s="22" t="s">
        <v>20</v>
      </c>
    </row>
    <row r="6" spans="2:11" ht="39.75" customHeight="1">
      <c r="B6" s="26" t="s">
        <v>2</v>
      </c>
      <c r="C6" s="29">
        <v>2036</v>
      </c>
      <c r="D6" s="29">
        <v>6744</v>
      </c>
      <c r="E6" s="8">
        <f aca="true" t="shared" si="0" ref="E6:E11">(D6-C6)/C6</f>
        <v>2.31237721021611</v>
      </c>
      <c r="F6" s="32">
        <v>16387</v>
      </c>
      <c r="G6" s="32">
        <v>28692</v>
      </c>
      <c r="H6" s="8">
        <f aca="true" t="shared" si="1" ref="H6:H11">(G6-F6)/F6</f>
        <v>0.7509001037407701</v>
      </c>
      <c r="I6" s="34">
        <f aca="true" t="shared" si="2" ref="I6:J11">F6/C6</f>
        <v>8.048624754420432</v>
      </c>
      <c r="J6" s="34">
        <f>G6/D6</f>
        <v>4.254448398576512</v>
      </c>
      <c r="K6" s="24" t="s">
        <v>5</v>
      </c>
    </row>
    <row r="7" spans="1:11" ht="39.75" customHeight="1">
      <c r="A7" s="9"/>
      <c r="B7" s="27" t="s">
        <v>1</v>
      </c>
      <c r="C7" s="30">
        <v>8304</v>
      </c>
      <c r="D7" s="30">
        <v>80729</v>
      </c>
      <c r="E7" s="8">
        <f t="shared" si="0"/>
        <v>8.721700385356455</v>
      </c>
      <c r="F7" s="31">
        <v>43285</v>
      </c>
      <c r="G7" s="31">
        <v>330187</v>
      </c>
      <c r="H7" s="8">
        <f t="shared" si="1"/>
        <v>6.628208386277001</v>
      </c>
      <c r="I7" s="34">
        <f t="shared" si="2"/>
        <v>5.21254816955684</v>
      </c>
      <c r="J7" s="34">
        <f>G7/D7</f>
        <v>4.0900667665894535</v>
      </c>
      <c r="K7" s="24" t="s">
        <v>11</v>
      </c>
    </row>
    <row r="8" spans="2:11" ht="39.75" customHeight="1">
      <c r="B8" s="26" t="s">
        <v>13</v>
      </c>
      <c r="C8" s="30">
        <v>11721</v>
      </c>
      <c r="D8" s="30">
        <v>52095</v>
      </c>
      <c r="E8" s="8">
        <f t="shared" si="0"/>
        <v>3.444586639365242</v>
      </c>
      <c r="F8" s="31">
        <v>56904</v>
      </c>
      <c r="G8" s="31">
        <v>203159</v>
      </c>
      <c r="H8" s="8">
        <f t="shared" si="1"/>
        <v>2.5702059609166317</v>
      </c>
      <c r="I8" s="34">
        <f t="shared" si="2"/>
        <v>4.854875863834144</v>
      </c>
      <c r="J8" s="34">
        <f>G8/D8</f>
        <v>3.8997792494481236</v>
      </c>
      <c r="K8" s="24" t="s">
        <v>4</v>
      </c>
    </row>
    <row r="9" spans="2:11" ht="39.75" customHeight="1">
      <c r="B9" s="26" t="s">
        <v>9</v>
      </c>
      <c r="C9" s="30">
        <v>43908</v>
      </c>
      <c r="D9" s="30">
        <v>281164</v>
      </c>
      <c r="E9" s="8">
        <f t="shared" si="0"/>
        <v>5.403480003643983</v>
      </c>
      <c r="F9" s="31">
        <v>306619</v>
      </c>
      <c r="G9" s="31">
        <v>1817266</v>
      </c>
      <c r="H9" s="8">
        <f t="shared" si="1"/>
        <v>4.926788620405128</v>
      </c>
      <c r="I9" s="34">
        <f t="shared" si="2"/>
        <v>6.983214903889952</v>
      </c>
      <c r="J9" s="34">
        <f>G9/D9</f>
        <v>6.463366576090823</v>
      </c>
      <c r="K9" s="24" t="s">
        <v>12</v>
      </c>
    </row>
    <row r="10" spans="1:11" ht="39.75" customHeight="1" thickBot="1">
      <c r="A10" s="10"/>
      <c r="B10" s="26" t="s">
        <v>3</v>
      </c>
      <c r="C10" s="30">
        <v>26239</v>
      </c>
      <c r="D10" s="30">
        <v>55589</v>
      </c>
      <c r="E10" s="8">
        <f t="shared" si="0"/>
        <v>1.118563969663478</v>
      </c>
      <c r="F10" s="33">
        <v>168018</v>
      </c>
      <c r="G10" s="33">
        <v>183319</v>
      </c>
      <c r="H10" s="8">
        <f t="shared" si="1"/>
        <v>0.09106762370698378</v>
      </c>
      <c r="I10" s="34">
        <f t="shared" si="2"/>
        <v>6.403369030831968</v>
      </c>
      <c r="J10" s="34">
        <f>G10/D10</f>
        <v>3.2977567504362373</v>
      </c>
      <c r="K10" s="24" t="s">
        <v>10</v>
      </c>
    </row>
    <row r="11" spans="2:11" ht="28.5" customHeight="1" thickBot="1">
      <c r="B11" s="28" t="s">
        <v>7</v>
      </c>
      <c r="C11" s="11">
        <f>SUM(C6:C10)</f>
        <v>92208</v>
      </c>
      <c r="D11" s="11">
        <f>SUM(D6:D10)</f>
        <v>476321</v>
      </c>
      <c r="E11" s="12">
        <f t="shared" si="0"/>
        <v>4.165723147666146</v>
      </c>
      <c r="F11" s="13">
        <f>SUM(F6:F10)</f>
        <v>591213</v>
      </c>
      <c r="G11" s="13">
        <f>SUM(G6:G10)</f>
        <v>2562623</v>
      </c>
      <c r="H11" s="12">
        <f t="shared" si="1"/>
        <v>3.334517339774328</v>
      </c>
      <c r="I11" s="35">
        <f t="shared" si="2"/>
        <v>6.411732170744404</v>
      </c>
      <c r="J11" s="14">
        <f t="shared" si="2"/>
        <v>5.380033632781255</v>
      </c>
      <c r="K11" s="25" t="s">
        <v>0</v>
      </c>
    </row>
    <row r="12" spans="1:25" s="18" customFormat="1" ht="13.5" customHeight="1">
      <c r="A12" s="15"/>
      <c r="B12" s="19" t="s">
        <v>14</v>
      </c>
      <c r="C12" s="16"/>
      <c r="D12" s="16"/>
      <c r="E12" s="16"/>
      <c r="F12" s="16"/>
      <c r="G12" s="17"/>
      <c r="H12" s="17"/>
      <c r="J12" s="15"/>
      <c r="K12" s="20" t="s">
        <v>15</v>
      </c>
      <c r="L12" s="15"/>
      <c r="M12" s="15"/>
      <c r="N12" s="15"/>
      <c r="O12" s="15"/>
      <c r="P12" s="15"/>
      <c r="R12" s="15"/>
      <c r="S12" s="15"/>
      <c r="T12" s="15"/>
      <c r="U12" s="15"/>
      <c r="V12" s="15"/>
      <c r="W12" s="15"/>
      <c r="X12" s="15"/>
      <c r="Y12" s="15"/>
    </row>
    <row r="16" ht="12.75">
      <c r="F16" s="1" t="s">
        <v>21</v>
      </c>
    </row>
  </sheetData>
  <sheetProtection/>
  <mergeCells count="5">
    <mergeCell ref="B1:K1"/>
    <mergeCell ref="B2:K2"/>
    <mergeCell ref="C4:D4"/>
    <mergeCell ref="F4:G4"/>
    <mergeCell ref="I4:J4"/>
  </mergeCells>
  <printOptions/>
  <pageMargins left="0.15748031496062992" right="0.3937007874015748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Raed Hijjawi</cp:lastModifiedBy>
  <cp:lastPrinted>2020-02-02T10:54:07Z</cp:lastPrinted>
  <dcterms:created xsi:type="dcterms:W3CDTF">1996-10-14T23:33:28Z</dcterms:created>
  <dcterms:modified xsi:type="dcterms:W3CDTF">2023-02-07T06:20:32Z</dcterms:modified>
  <cp:category/>
  <cp:version/>
  <cp:contentType/>
  <cp:contentStatus/>
</cp:coreProperties>
</file>