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package by reg " sheetId="1" r:id="rId1"/>
  </sheets>
  <externalReferences>
    <externalReference r:id="rId4"/>
  </externalReferences>
  <definedNames>
    <definedName name="_xlnm.Print_Area" localSheetId="0">'package by reg '!$A$1:$K$12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<sst xmlns="http://schemas.openxmlformats.org/spreadsheetml/2006/main" count="27" uniqueCount="26">
  <si>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</si>
  <si>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</si>
  <si>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</si>
  <si>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</si>
  <si>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</si>
  <si>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</si>
  <si>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</si>
  <si>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</si>
  <si>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</si>
  <si>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</si>
  <si>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</si>
  <si>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</si>
  <si>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</si>
  <si>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</si>
  <si>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</si>
  <si>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</si>
  <si>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</si>
  <si>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</si>
  <si>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</si>
  <si>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        معدل الاقامة            Average Length of Stay</t>
  </si>
  <si>
    <t>Region</t>
  </si>
  <si>
    <t>`</t>
  </si>
  <si>
    <t>Table 3.1 Tourists, Touristics nights, and length of Stay for  Package Tours by Countries Groups for the Period,   2020- 2021</t>
  </si>
  <si>
    <t>% Relative  Change 20/21</t>
  </si>
  <si>
    <t>% Relative  Change  20/21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</si>
  <si>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2020 - 2021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</si>
</sst>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9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97" fontId="3" fillId="33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textRotation="90"/>
    </xf>
    <xf numFmtId="0" fontId="9" fillId="33" borderId="0" xfId="0" applyFont="1" applyFill="1" applyAlignment="1">
      <alignment horizontal="center" textRotation="90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197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0" fontId="7" fillId="33" borderId="22" xfId="0" applyFont="1" applyFill="1" applyBorder="1" applyAlignment="1">
      <alignment horizontal="left" vertical="center"/>
    </xf>
    <xf numFmtId="3" fontId="13" fillId="33" borderId="23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>
      <alignment horizontal="center" vertical="center"/>
    </xf>
    <xf numFmtId="200" fontId="3" fillId="33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top"/>
    </xf>
    <xf numFmtId="0" fontId="5" fillId="33" borderId="33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0" fontId="5" fillId="35" borderId="32" xfId="0" applyFont="1" applyFill="1" applyBorder="1" applyAlignment="1">
      <alignment horizontal="center" vertical="top" wrapText="1"/>
    </xf>
    <xf numFmtId="0" fontId="5" fillId="35" borderId="3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0.6005</cdr:x>
      <cdr:y>-0.095</cdr:y>
    </cdr:from>
    <cdr:to>
      <cdr:x>0.6005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0.1365</cdr:x>
      <cdr:y>0.35275</cdr:y>
    </cdr:from>
    <cdr:to>
      <cdr:x>0.1365</cdr:x>
      <cdr:y>0.35275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0610850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rightToLeft="1" tabSelected="1" zoomScalePageLayoutView="0" workbookViewId="0" topLeftCell="B1">
      <selection activeCell="M7" sqref="M7"/>
    </sheetView>
  </sheetViews>
  <sheetFormatPr defaultColWidth="9.140625" defaultRowHeight="12.75"/>
  <cols>
    <col min="1" max="1" width="3.00390625" style="1" customWidth="1"/>
    <col min="2" max="2" width="19.57421875" style="1" customWidth="1"/>
    <col min="3" max="3" width="13.57421875" style="1" customWidth="1"/>
    <col min="4" max="4" width="15.57421875" style="1" customWidth="1"/>
    <col min="5" max="5" width="15.421875" style="1" customWidth="1"/>
    <col min="6" max="6" width="15.8515625" style="1" customWidth="1"/>
    <col min="7" max="7" width="15.140625" style="1" customWidth="1"/>
    <col min="8" max="8" width="15.7109375" style="1" customWidth="1"/>
    <col min="9" max="9" width="13.7109375" style="1" customWidth="1"/>
    <col min="10" max="10" width="14.00390625" style="1" customWidth="1"/>
    <col min="11" max="11" width="17.57421875" style="1" customWidth="1"/>
    <col min="12" max="16384" width="9.140625" style="1" customWidth="1"/>
  </cols>
  <sheetData>
    <row r="1" spans="2:11" ht="15.75">
      <c r="B1" s="39" t="s">
        <v>25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24.75" customHeight="1"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5" customHeight="1">
      <c r="B4" s="25" t="s">
        <v>6</v>
      </c>
      <c r="C4" s="41" t="s">
        <v>16</v>
      </c>
      <c r="D4" s="42"/>
      <c r="E4" s="3" t="s">
        <v>17</v>
      </c>
      <c r="F4" s="43" t="s">
        <v>18</v>
      </c>
      <c r="G4" s="44"/>
      <c r="H4" s="3" t="s">
        <v>17</v>
      </c>
      <c r="I4" s="45" t="s">
        <v>19</v>
      </c>
      <c r="J4" s="46"/>
      <c r="K4" s="23" t="s">
        <v>8</v>
      </c>
    </row>
    <row r="5" spans="2:11" ht="42" customHeight="1" thickBot="1">
      <c r="B5" s="4"/>
      <c r="C5" s="5">
        <v>2020</v>
      </c>
      <c r="D5" s="6">
        <v>2021</v>
      </c>
      <c r="E5" s="7" t="s">
        <v>23</v>
      </c>
      <c r="F5" s="5">
        <v>2020</v>
      </c>
      <c r="G5" s="6">
        <v>2021</v>
      </c>
      <c r="H5" s="7" t="s">
        <v>24</v>
      </c>
      <c r="I5" s="5">
        <v>2020</v>
      </c>
      <c r="J5" s="5">
        <v>2021</v>
      </c>
      <c r="K5" s="24" t="s">
        <v>20</v>
      </c>
    </row>
    <row r="6" spans="2:11" ht="39.75" customHeight="1">
      <c r="B6" s="28" t="s">
        <v>2</v>
      </c>
      <c r="C6" s="33">
        <v>128</v>
      </c>
      <c r="D6" s="31">
        <v>2036</v>
      </c>
      <c r="E6" s="8">
        <f aca="true" t="shared" si="0" ref="E6:E11">(D6-C6)/C6</f>
        <v>14.90625</v>
      </c>
      <c r="F6" s="33">
        <v>319</v>
      </c>
      <c r="G6" s="35">
        <v>16387</v>
      </c>
      <c r="H6" s="8">
        <f aca="true" t="shared" si="1" ref="H6:H11">(G6-F6)/F6</f>
        <v>50.36990595611285</v>
      </c>
      <c r="I6" s="37">
        <f aca="true" t="shared" si="2" ref="I6:J11">F6/C6</f>
        <v>2.4921875</v>
      </c>
      <c r="J6" s="37">
        <f>G6/D6</f>
        <v>8.048624754420432</v>
      </c>
      <c r="K6" s="26" t="s">
        <v>5</v>
      </c>
    </row>
    <row r="7" spans="1:11" ht="39.75" customHeight="1">
      <c r="A7" s="9"/>
      <c r="B7" s="29" t="s">
        <v>1</v>
      </c>
      <c r="C7" s="34">
        <v>18049</v>
      </c>
      <c r="D7" s="32">
        <v>8304</v>
      </c>
      <c r="E7" s="8">
        <f t="shared" si="0"/>
        <v>-0.5399191090919164</v>
      </c>
      <c r="F7" s="34">
        <v>70611</v>
      </c>
      <c r="G7" s="34">
        <v>43285</v>
      </c>
      <c r="H7" s="8">
        <f t="shared" si="1"/>
        <v>-0.38699352792057895</v>
      </c>
      <c r="I7" s="37">
        <f t="shared" si="2"/>
        <v>3.9121835004709404</v>
      </c>
      <c r="J7" s="37">
        <f>G7/D7</f>
        <v>5.21254816955684</v>
      </c>
      <c r="K7" s="26" t="s">
        <v>11</v>
      </c>
    </row>
    <row r="8" spans="2:11" ht="39.75" customHeight="1">
      <c r="B8" s="28" t="s">
        <v>13</v>
      </c>
      <c r="C8" s="34">
        <v>41013</v>
      </c>
      <c r="D8" s="32">
        <v>11721</v>
      </c>
      <c r="E8" s="8">
        <f t="shared" si="0"/>
        <v>-0.714212566747129</v>
      </c>
      <c r="F8" s="34">
        <v>153102</v>
      </c>
      <c r="G8" s="34">
        <v>56904</v>
      </c>
      <c r="H8" s="8">
        <f t="shared" si="1"/>
        <v>-0.6283262138966179</v>
      </c>
      <c r="I8" s="37">
        <f t="shared" si="2"/>
        <v>3.733011484163558</v>
      </c>
      <c r="J8" s="37">
        <f>G8/D8</f>
        <v>4.854875863834144</v>
      </c>
      <c r="K8" s="26" t="s">
        <v>4</v>
      </c>
    </row>
    <row r="9" spans="2:11" ht="39.75" customHeight="1">
      <c r="B9" s="28" t="s">
        <v>9</v>
      </c>
      <c r="C9" s="34">
        <v>55583</v>
      </c>
      <c r="D9" s="32">
        <v>43908</v>
      </c>
      <c r="E9" s="8">
        <f t="shared" si="0"/>
        <v>-0.21004623715884352</v>
      </c>
      <c r="F9" s="34">
        <v>387955</v>
      </c>
      <c r="G9" s="34">
        <v>306619</v>
      </c>
      <c r="H9" s="8">
        <f t="shared" si="1"/>
        <v>-0.20965318142568082</v>
      </c>
      <c r="I9" s="37">
        <f t="shared" si="2"/>
        <v>6.979742007448321</v>
      </c>
      <c r="J9" s="37">
        <f>G9/D9</f>
        <v>6.983214903889952</v>
      </c>
      <c r="K9" s="26" t="s">
        <v>12</v>
      </c>
    </row>
    <row r="10" spans="1:11" ht="39.75" customHeight="1" thickBot="1">
      <c r="A10" s="10"/>
      <c r="B10" s="28" t="s">
        <v>3</v>
      </c>
      <c r="C10" s="34">
        <v>3882</v>
      </c>
      <c r="D10" s="32">
        <v>26239</v>
      </c>
      <c r="E10" s="8">
        <f t="shared" si="0"/>
        <v>5.759144770736734</v>
      </c>
      <c r="F10" s="34">
        <v>12515</v>
      </c>
      <c r="G10" s="36">
        <v>168018</v>
      </c>
      <c r="H10" s="8">
        <f t="shared" si="1"/>
        <v>12.42532960447463</v>
      </c>
      <c r="I10" s="37">
        <f t="shared" si="2"/>
        <v>3.2238536836682123</v>
      </c>
      <c r="J10" s="37">
        <f>G10/D10</f>
        <v>6.403369030831968</v>
      </c>
      <c r="K10" s="26" t="s">
        <v>10</v>
      </c>
    </row>
    <row r="11" spans="2:11" ht="28.5" customHeight="1" thickBot="1">
      <c r="B11" s="30" t="s">
        <v>7</v>
      </c>
      <c r="C11" s="11">
        <v>118655</v>
      </c>
      <c r="D11" s="12">
        <f>SUM(D6:D10)</f>
        <v>92208</v>
      </c>
      <c r="E11" s="13">
        <f t="shared" si="0"/>
        <v>-0.22288989086005648</v>
      </c>
      <c r="F11" s="14">
        <v>624502</v>
      </c>
      <c r="G11" s="15">
        <f>SUM(G6:G10)</f>
        <v>591213</v>
      </c>
      <c r="H11" s="13">
        <f t="shared" si="1"/>
        <v>-0.053304873323063814</v>
      </c>
      <c r="I11" s="38">
        <f t="shared" si="2"/>
        <v>5.263174750326577</v>
      </c>
      <c r="J11" s="16">
        <f t="shared" si="2"/>
        <v>6.411732170744404</v>
      </c>
      <c r="K11" s="27" t="s">
        <v>0</v>
      </c>
    </row>
    <row r="12" spans="1:25" s="20" customFormat="1" ht="13.5" customHeight="1">
      <c r="A12" s="17"/>
      <c r="B12" s="21" t="s">
        <v>14</v>
      </c>
      <c r="C12" s="18"/>
      <c r="D12" s="18"/>
      <c r="E12" s="18"/>
      <c r="F12" s="18"/>
      <c r="G12" s="19"/>
      <c r="H12" s="19"/>
      <c r="J12" s="17"/>
      <c r="K12" s="22" t="s">
        <v>15</v>
      </c>
      <c r="L12" s="17"/>
      <c r="M12" s="17"/>
      <c r="N12" s="17"/>
      <c r="O12" s="17"/>
      <c r="P12" s="17"/>
      <c r="R12" s="17"/>
      <c r="S12" s="17"/>
      <c r="T12" s="17"/>
      <c r="U12" s="17"/>
      <c r="V12" s="17"/>
      <c r="W12" s="17"/>
      <c r="X12" s="17"/>
      <c r="Y12" s="17"/>
    </row>
    <row r="16" ht="12.75">
      <c r="F16" s="1" t="s">
        <v>21</v>
      </c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2020-02-02T10:54:07Z</cp:lastPrinted>
  <dcterms:created xsi:type="dcterms:W3CDTF">1996-10-14T23:33:28Z</dcterms:created>
  <dcterms:modified xsi:type="dcterms:W3CDTF">2022-02-24T08:15:25Z</dcterms:modified>
  <cp:category/>
  <cp:version/>
  <cp:contentType/>
  <cp:contentStatus/>
</cp:coreProperties>
</file>