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480" windowHeight="9300" activeTab="0"/>
  </bookViews>
  <sheets>
    <sheet name="package by reg 2011" sheetId="1" r:id="rId1"/>
  </sheets>
  <externalReferences>
    <externalReference r:id="rId4"/>
  </externalReferences>
  <definedNames>
    <definedName name="_xlnm.Print_Area" localSheetId="0">'package by reg 2011'!$A$1:$K$12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<sst xmlns="http://schemas.openxmlformats.org/spreadsheetml/2006/main" count="25" uniqueCount="23">
  <si>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</si>
  <si>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</si>
  <si>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</si>
  <si>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</si>
  <si>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</si>
  <si>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</si>
  <si>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</si>
  <si>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</si>
  <si>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</si>
  <si>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</si>
  <si>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</si>
  <si>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</si>
  <si>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</si>
  <si>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</si>
  <si>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</si>
  <si>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</si>
  <si>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</si>
  <si>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</si>
  <si>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</si>
  <si>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>% Relative  Change  11/10</t>
  </si>
  <si>
    <t>Region</t>
  </si>
  <si>
    <t>Table 3.1 Tourists, Touristics nights, and length of Stay for  Package Tours by Countries Groups for the Period, .2010- 2011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</si>
  <si>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للفترة    للسنوات </t>
    </r>
    <r>
      <rPr>
        <b/>
        <sz val="11"/>
        <rFont val="Times New Roman"/>
        <family val="1"/>
      </rPr>
      <t>2010 - 2011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</si>
</sst>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center" vertical="center"/>
    </xf>
    <xf numFmtId="197" fontId="3" fillId="33" borderId="20" xfId="0" applyNumberFormat="1" applyFont="1" applyFill="1" applyBorder="1" applyAlignment="1">
      <alignment horizontal="center" vertical="center"/>
    </xf>
    <xf numFmtId="200" fontId="6" fillId="33" borderId="21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8" xfId="0" applyFont="1" applyFill="1" applyBorder="1" applyAlignment="1">
      <alignment horizontal="right" vertical="center"/>
    </xf>
    <xf numFmtId="200" fontId="6" fillId="33" borderId="23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4" xfId="0" applyFont="1" applyFill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97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/>
    </xf>
    <xf numFmtId="197" fontId="6" fillId="33" borderId="29" xfId="0" applyNumberFormat="1" applyFont="1" applyFill="1" applyBorder="1" applyAlignment="1">
      <alignment horizontal="center" vertical="center"/>
    </xf>
    <xf numFmtId="200" fontId="6" fillId="33" borderId="27" xfId="0" applyNumberFormat="1" applyFont="1" applyFill="1" applyBorder="1" applyAlignment="1">
      <alignment horizontal="center" vertical="center"/>
    </xf>
    <xf numFmtId="200" fontId="6" fillId="33" borderId="29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12" fillId="33" borderId="3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-0.763</cdr:y>
    </cdr:from>
    <cdr:to>
      <cdr:x>0.01675</cdr:x>
      <cdr:y>-0.763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0.55225</cdr:x>
      <cdr:y>-0.481</cdr:y>
    </cdr:from>
    <cdr:to>
      <cdr:x>0.55225</cdr:x>
      <cdr:y>-0.481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0.55225</cdr:x>
      <cdr:y>-0.03325</cdr:y>
    </cdr:from>
    <cdr:to>
      <cdr:x>1</cdr:x>
      <cdr:y>0.32025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0.66875</cdr:x>
      <cdr:y>0.16525</cdr:y>
    </cdr:from>
    <cdr:to>
      <cdr:x>1</cdr:x>
      <cdr:y>0.53575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0.5195</cdr:x>
      <cdr:y>0.2135</cdr:y>
    </cdr:from>
    <cdr:to>
      <cdr:x>1</cdr:x>
      <cdr:y>0.635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0.15725</cdr:x>
      <cdr:y>0.2865</cdr:y>
    </cdr:from>
    <cdr:to>
      <cdr:x>0.15725</cdr:x>
      <cdr:y>0.2865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0.27025</cdr:x>
      <cdr:y>-0.01675</cdr:y>
    </cdr:from>
    <cdr:to>
      <cdr:x>1</cdr:x>
      <cdr:y>0.3365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220200" y="4171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zoomScalePageLayoutView="0" workbookViewId="0" topLeftCell="A1">
      <selection activeCell="D7" sqref="D7"/>
    </sheetView>
  </sheetViews>
  <sheetFormatPr defaultColWidth="9.140625" defaultRowHeight="12.75"/>
  <cols>
    <col min="1" max="1" width="1.42187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4.75" customHeigh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2" t="s">
        <v>16</v>
      </c>
      <c r="D4" s="43"/>
      <c r="E4" s="4" t="s">
        <v>17</v>
      </c>
      <c r="F4" s="44" t="s">
        <v>18</v>
      </c>
      <c r="G4" s="45"/>
      <c r="H4" s="4" t="s">
        <v>17</v>
      </c>
      <c r="I4" s="46" t="s">
        <v>9</v>
      </c>
      <c r="J4" s="47"/>
      <c r="K4" s="39" t="s">
        <v>20</v>
      </c>
    </row>
    <row r="5" spans="2:11" ht="42" customHeight="1" thickBot="1">
      <c r="B5" s="5"/>
      <c r="C5" s="6">
        <v>2010</v>
      </c>
      <c r="D5" s="7">
        <v>2011</v>
      </c>
      <c r="E5" s="8" t="s">
        <v>19</v>
      </c>
      <c r="F5" s="6">
        <v>2010</v>
      </c>
      <c r="G5" s="7">
        <v>2011</v>
      </c>
      <c r="H5" s="8" t="s">
        <v>19</v>
      </c>
      <c r="I5" s="9">
        <v>2010</v>
      </c>
      <c r="J5" s="10">
        <v>2011</v>
      </c>
      <c r="K5" s="11"/>
    </row>
    <row r="6" spans="2:11" ht="39.75" customHeight="1">
      <c r="B6" s="12" t="s">
        <v>2</v>
      </c>
      <c r="C6" s="13">
        <v>3143</v>
      </c>
      <c r="D6" s="13">
        <v>3050</v>
      </c>
      <c r="E6" s="14">
        <f aca="true" t="shared" si="0" ref="E6:E11">(D6-C6)/C6</f>
        <v>-0.02958956411072224</v>
      </c>
      <c r="F6" s="13">
        <v>8060</v>
      </c>
      <c r="G6" s="13">
        <v>6966</v>
      </c>
      <c r="H6" s="14">
        <f aca="true" t="shared" si="1" ref="H6:H11">(G6-F6)/F6</f>
        <v>-0.1357320099255583</v>
      </c>
      <c r="I6" s="15">
        <f aca="true" t="shared" si="2" ref="I6:I11">F6/C6</f>
        <v>2.5644288895959275</v>
      </c>
      <c r="J6" s="16">
        <f aca="true" t="shared" si="3" ref="J6:J11">G6/D6</f>
        <v>2.283934426229508</v>
      </c>
      <c r="K6" s="17" t="s">
        <v>5</v>
      </c>
    </row>
    <row r="7" spans="1:11" ht="39.75" customHeight="1">
      <c r="A7" s="18"/>
      <c r="B7" s="19" t="s">
        <v>1</v>
      </c>
      <c r="C7" s="13">
        <v>79096</v>
      </c>
      <c r="D7" s="13">
        <v>46763</v>
      </c>
      <c r="E7" s="14">
        <f t="shared" si="0"/>
        <v>-0.40878173358956205</v>
      </c>
      <c r="F7" s="13">
        <v>291073</v>
      </c>
      <c r="G7" s="13">
        <v>156097</v>
      </c>
      <c r="H7" s="14">
        <f t="shared" si="1"/>
        <v>-0.46371872348173826</v>
      </c>
      <c r="I7" s="20">
        <f t="shared" si="2"/>
        <v>3.679996459997977</v>
      </c>
      <c r="J7" s="21">
        <f t="shared" si="3"/>
        <v>3.3380450356050724</v>
      </c>
      <c r="K7" s="17" t="s">
        <v>11</v>
      </c>
    </row>
    <row r="8" spans="2:11" ht="39.75" customHeight="1">
      <c r="B8" s="12" t="s">
        <v>13</v>
      </c>
      <c r="C8" s="13">
        <v>104512</v>
      </c>
      <c r="D8" s="13">
        <v>89631</v>
      </c>
      <c r="E8" s="14">
        <f t="shared" si="0"/>
        <v>-0.1423855633802817</v>
      </c>
      <c r="F8" s="13">
        <v>276163</v>
      </c>
      <c r="G8" s="13">
        <v>204198</v>
      </c>
      <c r="H8" s="14">
        <f t="shared" si="1"/>
        <v>-0.26058885513265717</v>
      </c>
      <c r="I8" s="20">
        <f t="shared" si="2"/>
        <v>2.642404699938763</v>
      </c>
      <c r="J8" s="21">
        <f t="shared" si="3"/>
        <v>2.278207316664993</v>
      </c>
      <c r="K8" s="17" t="s">
        <v>4</v>
      </c>
    </row>
    <row r="9" spans="2:11" ht="39.75" customHeight="1">
      <c r="B9" s="12" t="s">
        <v>8</v>
      </c>
      <c r="C9" s="13">
        <v>472481</v>
      </c>
      <c r="D9" s="13">
        <v>256167</v>
      </c>
      <c r="E9" s="14">
        <f t="shared" si="0"/>
        <v>-0.45782581733445366</v>
      </c>
      <c r="F9" s="13">
        <v>2426288</v>
      </c>
      <c r="G9" s="13">
        <v>1337574</v>
      </c>
      <c r="H9" s="14">
        <f t="shared" si="1"/>
        <v>-0.44871589852482474</v>
      </c>
      <c r="I9" s="20">
        <f t="shared" si="2"/>
        <v>5.135207553319605</v>
      </c>
      <c r="J9" s="21">
        <f t="shared" si="3"/>
        <v>5.2214922296782955</v>
      </c>
      <c r="K9" s="17" t="s">
        <v>12</v>
      </c>
    </row>
    <row r="10" spans="1:11" ht="39.75" customHeight="1" thickBot="1">
      <c r="A10" s="22"/>
      <c r="B10" s="12" t="s">
        <v>3</v>
      </c>
      <c r="C10" s="13">
        <v>48503</v>
      </c>
      <c r="D10" s="13">
        <v>23960</v>
      </c>
      <c r="E10" s="14">
        <f t="shared" si="0"/>
        <v>-0.5060099375296373</v>
      </c>
      <c r="F10" s="13">
        <v>188034</v>
      </c>
      <c r="G10" s="13">
        <v>82859</v>
      </c>
      <c r="H10" s="14">
        <f t="shared" si="1"/>
        <v>-0.5593403320676048</v>
      </c>
      <c r="I10" s="20">
        <f t="shared" si="2"/>
        <v>3.8767498917592724</v>
      </c>
      <c r="J10" s="21">
        <f t="shared" si="3"/>
        <v>3.45822203672788</v>
      </c>
      <c r="K10" s="17" t="s">
        <v>10</v>
      </c>
    </row>
    <row r="11" spans="2:11" ht="28.5" customHeight="1" thickBot="1">
      <c r="B11" s="23" t="s">
        <v>7</v>
      </c>
      <c r="C11" s="24">
        <f>SUM(C6:C10)</f>
        <v>707735</v>
      </c>
      <c r="D11" s="25">
        <f>SUM(D6:D10)</f>
        <v>419571</v>
      </c>
      <c r="E11" s="26">
        <f t="shared" si="0"/>
        <v>-0.4071636982768974</v>
      </c>
      <c r="F11" s="27">
        <f>SUM(F6:F10)</f>
        <v>3189618</v>
      </c>
      <c r="G11" s="28">
        <f>SUM(G6:G10)</f>
        <v>1787694</v>
      </c>
      <c r="H11" s="29">
        <f t="shared" si="1"/>
        <v>-0.439527241193146</v>
      </c>
      <c r="I11" s="30">
        <f t="shared" si="2"/>
        <v>4.506797035613612</v>
      </c>
      <c r="J11" s="31">
        <f t="shared" si="3"/>
        <v>4.260766354204652</v>
      </c>
      <c r="K11" s="32" t="s">
        <v>0</v>
      </c>
    </row>
    <row r="12" spans="1:25" s="36" customFormat="1" ht="18" customHeight="1">
      <c r="A12" s="33"/>
      <c r="B12" s="37" t="s">
        <v>14</v>
      </c>
      <c r="C12" s="34"/>
      <c r="D12" s="34"/>
      <c r="E12" s="34"/>
      <c r="F12" s="34"/>
      <c r="G12" s="35"/>
      <c r="H12" s="35"/>
      <c r="J12" s="33"/>
      <c r="K12" s="38" t="s">
        <v>15</v>
      </c>
      <c r="L12" s="33"/>
      <c r="M12" s="33"/>
      <c r="N12" s="33"/>
      <c r="O12" s="33"/>
      <c r="P12" s="33"/>
      <c r="R12" s="33"/>
      <c r="S12" s="33"/>
      <c r="T12" s="33"/>
      <c r="U12" s="33"/>
      <c r="V12" s="33"/>
      <c r="W12" s="33"/>
      <c r="X12" s="33"/>
      <c r="Y12" s="33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2010-05-18T07:33:53Z</cp:lastPrinted>
  <dcterms:created xsi:type="dcterms:W3CDTF">1996-10-14T23:33:28Z</dcterms:created>
  <dcterms:modified xsi:type="dcterms:W3CDTF">2012-02-22T06:23:50Z</dcterms:modified>
  <cp:category/>
  <cp:version/>
  <cp:contentType/>
  <cp:contentStatus/>
</cp:coreProperties>
</file>