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7440" windowHeight="5625" activeTab="0"/>
  </bookViews>
  <sheets>
    <sheet name="Recovered_Sheet1" sheetId="1" r:id="rId1"/>
  </sheets>
  <definedNames>
    <definedName name="_xlnm.Print_Area" localSheetId="0">'Recovered_Sheet1'!$A$1:$T$22</definedName>
  </definedNames>
  <calcPr fullCalcOnLoad="1"/>
</workbook>
</file>

<file path=xl/sharedStrings.xml><?xml version="1.0" encoding="utf-8"?>
<sst xmlns="http://schemas.openxmlformats.org/spreadsheetml/2006/main" count="95" uniqueCount="60">
  <si>
    <t>Ajloun</t>
  </si>
  <si>
    <t>Al-Azraq</t>
  </si>
  <si>
    <t>Al-karak</t>
  </si>
  <si>
    <t>Amman</t>
  </si>
  <si>
    <t>Aqaba</t>
  </si>
  <si>
    <t>Dead Sea</t>
  </si>
  <si>
    <t>Irbid</t>
  </si>
  <si>
    <t>Jarash</t>
  </si>
  <si>
    <t>Madaba</t>
  </si>
  <si>
    <t>Petra</t>
  </si>
  <si>
    <t>Tafiela</t>
  </si>
  <si>
    <t>Wade Rum</t>
  </si>
  <si>
    <t>Zarqa</t>
  </si>
  <si>
    <t>Total</t>
  </si>
  <si>
    <t>Asia And Pacific</t>
  </si>
  <si>
    <t>Arab</t>
  </si>
  <si>
    <t>المصدر : وزارة السياحة والاثار</t>
  </si>
  <si>
    <t>المنطقة</t>
  </si>
  <si>
    <t>عدد الليالي</t>
  </si>
  <si>
    <t>الدول الافريقية</t>
  </si>
  <si>
    <t>عدد النزلاء</t>
  </si>
  <si>
    <t>الدول الامريكية</t>
  </si>
  <si>
    <t>الدول العربية</t>
  </si>
  <si>
    <t>الدول الاوروبية</t>
  </si>
  <si>
    <t>المجموع</t>
  </si>
  <si>
    <t>Nights</t>
  </si>
  <si>
    <t>Region</t>
  </si>
  <si>
    <t>عمان</t>
  </si>
  <si>
    <t>العقبه</t>
  </si>
  <si>
    <t>البتراء</t>
  </si>
  <si>
    <t>البحر الميت</t>
  </si>
  <si>
    <t>حمامات ماعين</t>
  </si>
  <si>
    <t>مادبا</t>
  </si>
  <si>
    <t>اربد</t>
  </si>
  <si>
    <t>جرش</t>
  </si>
  <si>
    <t>عجلون</t>
  </si>
  <si>
    <t>وادي رم</t>
  </si>
  <si>
    <t>الطفيلة</t>
  </si>
  <si>
    <t>الازرق</t>
  </si>
  <si>
    <t>الكرك</t>
  </si>
  <si>
    <t>الزرقاء</t>
  </si>
  <si>
    <t>Jordanian</t>
  </si>
  <si>
    <t>Source : Ministry of Tourism &amp; Antiquities</t>
  </si>
  <si>
    <t>Arrivals</t>
  </si>
  <si>
    <t>Location</t>
  </si>
  <si>
    <t>الموقع</t>
  </si>
  <si>
    <t xml:space="preserve"> دول اسيا </t>
  </si>
  <si>
    <t xml:space="preserve"> والباسيفيك</t>
  </si>
  <si>
    <t xml:space="preserve"> اردني </t>
  </si>
  <si>
    <t>Countries</t>
  </si>
  <si>
    <t>African</t>
  </si>
  <si>
    <t>American</t>
  </si>
  <si>
    <t>European</t>
  </si>
  <si>
    <t>Ma'in Spa</t>
  </si>
  <si>
    <t>الفحيص</t>
  </si>
  <si>
    <t>هيئة الامم</t>
  </si>
  <si>
    <t>U. N.</t>
  </si>
  <si>
    <t>Fuhais</t>
  </si>
  <si>
    <t xml:space="preserve"> جدول رقم 6 . 3 عدد الليالي وعدد نزلاء الفنادق المصنفة  حسب الموقع ومجموعة الدول  2007</t>
  </si>
  <si>
    <t>Table 6 .3  Beds Night / Arrivals at Classified  Hotels by Location &amp; Country Groups,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</si>
</sst>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50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Verdana"/>
      <family val="0"/>
    </font>
    <font>
      <b/>
      <sz val="8.5"/>
      <color indexed="8"/>
      <name val="Verdana"/>
      <family val="0"/>
    </font>
    <font>
      <b/>
      <sz val="8.5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0" fontId="12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center" readingOrder="1"/>
      <protection/>
    </xf>
    <xf numFmtId="3" fontId="5" fillId="33" borderId="10" xfId="0" applyNumberFormat="1" applyFont="1" applyFill="1" applyBorder="1" applyAlignment="1">
      <alignment horizontal="center" vertical="center" readingOrder="1"/>
    </xf>
    <xf numFmtId="3" fontId="5" fillId="33" borderId="11" xfId="0" applyNumberFormat="1" applyFont="1" applyFill="1" applyBorder="1" applyAlignment="1">
      <alignment horizontal="center" vertical="center" readingOrder="1"/>
    </xf>
    <xf numFmtId="0" fontId="12" fillId="33" borderId="0" xfId="0" applyNumberFormat="1" applyFont="1" applyFill="1" applyBorder="1" applyAlignment="1" applyProtection="1">
      <alignment readingOrder="1"/>
      <protection/>
    </xf>
    <xf numFmtId="3" fontId="5" fillId="33" borderId="12" xfId="0" applyNumberFormat="1" applyFont="1" applyFill="1" applyBorder="1" applyAlignment="1">
      <alignment horizontal="center" vertical="center" readingOrder="1"/>
    </xf>
    <xf numFmtId="3" fontId="5" fillId="33" borderId="13" xfId="0" applyNumberFormat="1" applyFont="1" applyFill="1" applyBorder="1" applyAlignment="1">
      <alignment horizontal="center" vertical="center" readingOrder="1"/>
    </xf>
    <xf numFmtId="3" fontId="5" fillId="33" borderId="14" xfId="0" applyNumberFormat="1" applyFont="1" applyFill="1" applyBorder="1" applyAlignment="1">
      <alignment horizontal="center" vertical="center" readingOrder="1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readingOrder="1"/>
    </xf>
    <xf numFmtId="0" fontId="13" fillId="33" borderId="0" xfId="0" applyNumberFormat="1" applyFont="1" applyFill="1" applyBorder="1" applyAlignment="1" applyProtection="1">
      <alignment/>
      <protection/>
    </xf>
    <xf numFmtId="0" fontId="13" fillId="33" borderId="18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 readingOrder="1"/>
    </xf>
    <xf numFmtId="3" fontId="9" fillId="33" borderId="18" xfId="0" applyNumberFormat="1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readingOrder="1"/>
    </xf>
    <xf numFmtId="0" fontId="6" fillId="33" borderId="0" xfId="0" applyNumberFormat="1" applyFont="1" applyFill="1" applyBorder="1" applyAlignment="1" applyProtection="1">
      <alignment horizontal="left"/>
      <protection/>
    </xf>
    <xf numFmtId="3" fontId="9" fillId="33" borderId="15" xfId="0" applyNumberFormat="1" applyFont="1" applyFill="1" applyBorder="1" applyAlignment="1">
      <alignment horizontal="left"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vertical="center"/>
    </xf>
    <xf numFmtId="3" fontId="5" fillId="33" borderId="2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19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3" fontId="14" fillId="33" borderId="0" xfId="0" applyNumberFormat="1" applyFont="1" applyFill="1" applyAlignment="1">
      <alignment vertical="center"/>
    </xf>
    <xf numFmtId="3" fontId="14" fillId="33" borderId="22" xfId="0" applyNumberFormat="1" applyFont="1" applyFill="1" applyBorder="1" applyAlignment="1">
      <alignment vertical="center"/>
    </xf>
    <xf numFmtId="3" fontId="15" fillId="33" borderId="25" xfId="0" applyNumberFormat="1" applyFont="1" applyFill="1" applyBorder="1" applyAlignment="1">
      <alignment vertical="center"/>
    </xf>
    <xf numFmtId="3" fontId="16" fillId="33" borderId="25" xfId="0" applyNumberFormat="1" applyFont="1" applyFill="1" applyBorder="1" applyAlignment="1">
      <alignment vertical="center"/>
    </xf>
    <xf numFmtId="3" fontId="5" fillId="33" borderId="26" xfId="0" applyNumberFormat="1" applyFont="1" applyFill="1" applyBorder="1" applyAlignment="1">
      <alignment vertical="center"/>
    </xf>
    <xf numFmtId="3" fontId="15" fillId="33" borderId="23" xfId="0" applyNumberFormat="1" applyFont="1" applyFill="1" applyBorder="1" applyAlignment="1">
      <alignment vertical="center"/>
    </xf>
    <xf numFmtId="3" fontId="16" fillId="33" borderId="23" xfId="0" applyNumberFormat="1" applyFont="1" applyFill="1" applyBorder="1" applyAlignment="1">
      <alignment vertical="center"/>
    </xf>
    <xf numFmtId="0" fontId="5" fillId="33" borderId="27" xfId="0" applyNumberFormat="1" applyFont="1" applyFill="1" applyBorder="1" applyAlignment="1" applyProtection="1">
      <alignment/>
      <protection/>
    </xf>
    <xf numFmtId="3" fontId="9" fillId="33" borderId="28" xfId="0" applyNumberFormat="1" applyFont="1" applyFill="1" applyBorder="1" applyAlignment="1">
      <alignment horizontal="left" vertical="center"/>
    </xf>
    <xf numFmtId="3" fontId="7" fillId="33" borderId="29" xfId="0" applyNumberFormat="1" applyFont="1" applyFill="1" applyBorder="1" applyAlignment="1">
      <alignment horizontal="center" vertical="center"/>
    </xf>
    <xf numFmtId="3" fontId="5" fillId="33" borderId="30" xfId="0" applyNumberFormat="1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3" fontId="9" fillId="33" borderId="32" xfId="0" applyNumberFormat="1" applyFont="1" applyFill="1" applyBorder="1" applyAlignment="1">
      <alignment horizontal="left" vertical="center"/>
    </xf>
    <xf numFmtId="3" fontId="7" fillId="33" borderId="33" xfId="0" applyNumberFormat="1" applyFont="1" applyFill="1" applyBorder="1" applyAlignment="1">
      <alignment horizontal="center" vertical="center"/>
    </xf>
    <xf numFmtId="3" fontId="5" fillId="33" borderId="34" xfId="0" applyNumberFormat="1" applyFont="1" applyFill="1" applyBorder="1" applyAlignment="1">
      <alignment vertical="center"/>
    </xf>
    <xf numFmtId="0" fontId="5" fillId="33" borderId="35" xfId="0" applyNumberFormat="1" applyFont="1" applyFill="1" applyBorder="1" applyAlignment="1" applyProtection="1">
      <alignment/>
      <protection/>
    </xf>
    <xf numFmtId="0" fontId="5" fillId="33" borderId="27" xfId="0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horizontal="left" vertical="center"/>
    </xf>
    <xf numFmtId="3" fontId="9" fillId="33" borderId="36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center" vertical="center"/>
    </xf>
    <xf numFmtId="3" fontId="7" fillId="33" borderId="29" xfId="0" applyNumberFormat="1" applyFont="1" applyFill="1" applyBorder="1" applyAlignment="1">
      <alignment horizontal="center" vertical="center"/>
    </xf>
    <xf numFmtId="3" fontId="7" fillId="33" borderId="33" xfId="0" applyNumberFormat="1" applyFont="1" applyFill="1" applyBorder="1" applyAlignment="1">
      <alignment horizontal="center" vertical="center"/>
    </xf>
    <xf numFmtId="0" fontId="13" fillId="33" borderId="22" xfId="0" applyNumberFormat="1" applyFont="1" applyFill="1" applyBorder="1" applyAlignment="1" applyProtection="1">
      <alignment horizontal="center"/>
      <protection/>
    </xf>
    <xf numFmtId="0" fontId="13" fillId="33" borderId="18" xfId="0" applyNumberFormat="1" applyFont="1" applyFill="1" applyBorder="1" applyAlignment="1" applyProtection="1">
      <alignment horizontal="center"/>
      <protection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 applyProtection="1">
      <alignment horizontal="center"/>
      <protection/>
    </xf>
    <xf numFmtId="0" fontId="13" fillId="33" borderId="15" xfId="0" applyNumberFormat="1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3" fontId="9" fillId="33" borderId="30" xfId="0" applyNumberFormat="1" applyFont="1" applyFill="1" applyBorder="1" applyAlignment="1">
      <alignment horizontal="left" vertical="center"/>
    </xf>
    <xf numFmtId="3" fontId="9" fillId="33" borderId="21" xfId="0" applyNumberFormat="1" applyFont="1" applyFill="1" applyBorder="1" applyAlignment="1">
      <alignment horizontal="left" vertical="center"/>
    </xf>
    <xf numFmtId="3" fontId="9" fillId="33" borderId="37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rightToLeft="1" tabSelected="1" zoomScalePageLayoutView="0" workbookViewId="0" topLeftCell="A1">
      <selection activeCell="A6" sqref="A6:A7"/>
    </sheetView>
  </sheetViews>
  <sheetFormatPr defaultColWidth="11.421875" defaultRowHeight="12.75"/>
  <cols>
    <col min="1" max="1" width="14.421875" style="3" customWidth="1"/>
    <col min="2" max="2" width="8.140625" style="3" customWidth="1"/>
    <col min="3" max="3" width="12.421875" style="2" customWidth="1"/>
    <col min="4" max="4" width="9.421875" style="2" customWidth="1"/>
    <col min="5" max="5" width="8.28125" style="2" customWidth="1"/>
    <col min="6" max="6" width="9.57421875" style="2" customWidth="1"/>
    <col min="7" max="7" width="8.00390625" style="2" customWidth="1"/>
    <col min="8" max="8" width="7.28125" style="2" customWidth="1"/>
    <col min="9" max="9" width="7.421875" style="2" customWidth="1"/>
    <col min="10" max="10" width="7.140625" style="2" customWidth="1"/>
    <col min="11" max="11" width="7.7109375" style="2" customWidth="1"/>
    <col min="12" max="12" width="8.7109375" style="2" customWidth="1"/>
    <col min="13" max="13" width="7.57421875" style="2" customWidth="1"/>
    <col min="14" max="14" width="8.00390625" style="2" customWidth="1"/>
    <col min="15" max="15" width="7.7109375" style="2" customWidth="1"/>
    <col min="16" max="16" width="6.421875" style="2" customWidth="1"/>
    <col min="17" max="17" width="5.7109375" style="2" customWidth="1"/>
    <col min="18" max="18" width="9.421875" style="8" customWidth="1"/>
    <col min="19" max="19" width="7.140625" style="1" customWidth="1"/>
    <col min="20" max="20" width="14.140625" style="26" customWidth="1"/>
    <col min="21" max="16384" width="11.421875" style="1" customWidth="1"/>
  </cols>
  <sheetData>
    <row r="1" spans="1:20" ht="16.5" customHeight="1">
      <c r="A1" s="57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5.75" customHeight="1">
      <c r="A2" s="58" t="s">
        <v>59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ht="16.5" thickBot="1"/>
    <row r="4" spans="1:20" s="19" customFormat="1" ht="23.25" customHeight="1">
      <c r="A4" s="70" t="s">
        <v>45</v>
      </c>
      <c r="B4" s="71"/>
      <c r="C4" s="15" t="s">
        <v>3</v>
      </c>
      <c r="D4" s="17" t="s">
        <v>4</v>
      </c>
      <c r="E4" s="17" t="s">
        <v>9</v>
      </c>
      <c r="F4" s="17" t="s">
        <v>5</v>
      </c>
      <c r="G4" s="17" t="s">
        <v>53</v>
      </c>
      <c r="H4" s="17" t="s">
        <v>8</v>
      </c>
      <c r="I4" s="17" t="s">
        <v>6</v>
      </c>
      <c r="J4" s="17" t="s">
        <v>7</v>
      </c>
      <c r="K4" s="17" t="s">
        <v>0</v>
      </c>
      <c r="L4" s="17" t="s">
        <v>11</v>
      </c>
      <c r="M4" s="17" t="s">
        <v>10</v>
      </c>
      <c r="N4" s="17" t="s">
        <v>1</v>
      </c>
      <c r="O4" s="17" t="s">
        <v>2</v>
      </c>
      <c r="P4" s="17" t="s">
        <v>12</v>
      </c>
      <c r="Q4" s="16" t="s">
        <v>57</v>
      </c>
      <c r="R4" s="18" t="s">
        <v>13</v>
      </c>
      <c r="S4" s="66" t="s">
        <v>44</v>
      </c>
      <c r="T4" s="67"/>
    </row>
    <row r="5" spans="1:20" s="19" customFormat="1" ht="23.25" customHeight="1" thickBot="1">
      <c r="A5" s="68" t="s">
        <v>17</v>
      </c>
      <c r="B5" s="69"/>
      <c r="C5" s="21" t="s">
        <v>27</v>
      </c>
      <c r="D5" s="22" t="s">
        <v>28</v>
      </c>
      <c r="E5" s="22" t="s">
        <v>29</v>
      </c>
      <c r="F5" s="22" t="s">
        <v>30</v>
      </c>
      <c r="G5" s="22" t="s">
        <v>31</v>
      </c>
      <c r="H5" s="22" t="s">
        <v>32</v>
      </c>
      <c r="I5" s="22" t="s">
        <v>33</v>
      </c>
      <c r="J5" s="22" t="s">
        <v>34</v>
      </c>
      <c r="K5" s="22" t="s">
        <v>35</v>
      </c>
      <c r="L5" s="22" t="s">
        <v>36</v>
      </c>
      <c r="M5" s="22" t="s">
        <v>37</v>
      </c>
      <c r="N5" s="22" t="s">
        <v>38</v>
      </c>
      <c r="O5" s="22" t="s">
        <v>39</v>
      </c>
      <c r="P5" s="22" t="s">
        <v>40</v>
      </c>
      <c r="Q5" s="20" t="s">
        <v>54</v>
      </c>
      <c r="R5" s="23" t="s">
        <v>24</v>
      </c>
      <c r="S5" s="62" t="s">
        <v>26</v>
      </c>
      <c r="T5" s="63"/>
    </row>
    <row r="6" spans="1:20" ht="26.25" customHeight="1">
      <c r="A6" s="64" t="s">
        <v>19</v>
      </c>
      <c r="B6" s="31" t="s">
        <v>18</v>
      </c>
      <c r="C6" s="38">
        <v>66898</v>
      </c>
      <c r="D6" s="40">
        <v>3063</v>
      </c>
      <c r="E6" s="40">
        <v>1720</v>
      </c>
      <c r="F6" s="40">
        <v>2079</v>
      </c>
      <c r="G6" s="40">
        <v>27</v>
      </c>
      <c r="H6" s="40">
        <v>93</v>
      </c>
      <c r="I6" s="40">
        <v>18</v>
      </c>
      <c r="J6" s="40">
        <v>14</v>
      </c>
      <c r="K6" s="40">
        <v>0</v>
      </c>
      <c r="L6" s="40">
        <v>6</v>
      </c>
      <c r="M6" s="40">
        <v>2</v>
      </c>
      <c r="N6" s="40">
        <v>0</v>
      </c>
      <c r="O6" s="40">
        <v>57</v>
      </c>
      <c r="P6" s="40">
        <v>8</v>
      </c>
      <c r="Q6" s="41">
        <v>0</v>
      </c>
      <c r="R6" s="9">
        <f>SUM(C6:Q6)</f>
        <v>73985</v>
      </c>
      <c r="S6" s="33" t="s">
        <v>25</v>
      </c>
      <c r="T6" s="27" t="s">
        <v>50</v>
      </c>
    </row>
    <row r="7" spans="1:20" ht="26.25" customHeight="1" thickBot="1">
      <c r="A7" s="59"/>
      <c r="B7" s="42" t="s">
        <v>20</v>
      </c>
      <c r="C7" s="39">
        <v>17424</v>
      </c>
      <c r="D7" s="43">
        <v>1047</v>
      </c>
      <c r="E7" s="43">
        <v>1245</v>
      </c>
      <c r="F7" s="43">
        <v>710</v>
      </c>
      <c r="G7" s="43">
        <v>14</v>
      </c>
      <c r="H7" s="43">
        <v>66</v>
      </c>
      <c r="I7" s="43">
        <v>13</v>
      </c>
      <c r="J7" s="43">
        <v>7</v>
      </c>
      <c r="K7" s="43">
        <v>0</v>
      </c>
      <c r="L7" s="43">
        <v>4</v>
      </c>
      <c r="M7" s="43">
        <v>2</v>
      </c>
      <c r="N7" s="43">
        <v>0</v>
      </c>
      <c r="O7" s="43">
        <v>57</v>
      </c>
      <c r="P7" s="43">
        <v>2</v>
      </c>
      <c r="Q7" s="44">
        <v>0</v>
      </c>
      <c r="R7" s="12">
        <f>SUM(C7:Q7)</f>
        <v>20591</v>
      </c>
      <c r="S7" s="45" t="s">
        <v>43</v>
      </c>
      <c r="T7" s="46" t="s">
        <v>49</v>
      </c>
    </row>
    <row r="8" spans="1:20" ht="26.25" customHeight="1">
      <c r="A8" s="60" t="s">
        <v>21</v>
      </c>
      <c r="B8" s="48" t="s">
        <v>18</v>
      </c>
      <c r="C8" s="38">
        <v>267356</v>
      </c>
      <c r="D8" s="40">
        <v>17099</v>
      </c>
      <c r="E8" s="40">
        <v>53145</v>
      </c>
      <c r="F8" s="40">
        <v>14218</v>
      </c>
      <c r="G8" s="40">
        <v>423</v>
      </c>
      <c r="H8" s="40">
        <v>5510</v>
      </c>
      <c r="I8" s="40">
        <v>305</v>
      </c>
      <c r="J8" s="40">
        <v>646</v>
      </c>
      <c r="K8" s="40">
        <v>42</v>
      </c>
      <c r="L8" s="40">
        <v>721</v>
      </c>
      <c r="M8" s="40">
        <v>252</v>
      </c>
      <c r="N8" s="40">
        <v>10</v>
      </c>
      <c r="O8" s="40">
        <v>43</v>
      </c>
      <c r="P8" s="40">
        <v>12</v>
      </c>
      <c r="Q8" s="40">
        <v>58</v>
      </c>
      <c r="R8" s="10">
        <f aca="true" t="shared" si="0" ref="R8:R21">SUM(C8:Q8)</f>
        <v>359840</v>
      </c>
      <c r="S8" s="49" t="s">
        <v>25</v>
      </c>
      <c r="T8" s="50" t="s">
        <v>51</v>
      </c>
    </row>
    <row r="9" spans="1:20" ht="26.25" customHeight="1" thickBot="1">
      <c r="A9" s="61" t="s">
        <v>20</v>
      </c>
      <c r="B9" s="52" t="s">
        <v>20</v>
      </c>
      <c r="C9" s="39">
        <v>122042</v>
      </c>
      <c r="D9" s="43">
        <v>7469</v>
      </c>
      <c r="E9" s="43">
        <v>35662</v>
      </c>
      <c r="F9" s="43">
        <v>6538</v>
      </c>
      <c r="G9" s="43">
        <v>220</v>
      </c>
      <c r="H9" s="43">
        <v>2205</v>
      </c>
      <c r="I9" s="43">
        <v>117</v>
      </c>
      <c r="J9" s="43">
        <v>298</v>
      </c>
      <c r="K9" s="43">
        <v>22</v>
      </c>
      <c r="L9" s="43">
        <v>581</v>
      </c>
      <c r="M9" s="43">
        <v>245</v>
      </c>
      <c r="N9" s="43">
        <v>6</v>
      </c>
      <c r="O9" s="43">
        <v>43</v>
      </c>
      <c r="P9" s="43">
        <v>4</v>
      </c>
      <c r="Q9" s="43">
        <v>22</v>
      </c>
      <c r="R9" s="12">
        <f t="shared" si="0"/>
        <v>175474</v>
      </c>
      <c r="S9" s="53" t="s">
        <v>43</v>
      </c>
      <c r="T9" s="46" t="s">
        <v>49</v>
      </c>
    </row>
    <row r="10" spans="1:20" ht="26.25" customHeight="1">
      <c r="A10" s="59" t="s">
        <v>22</v>
      </c>
      <c r="B10" s="42" t="s">
        <v>18</v>
      </c>
      <c r="C10" s="38">
        <v>1675782</v>
      </c>
      <c r="D10" s="40">
        <v>52581</v>
      </c>
      <c r="E10" s="40">
        <v>32805</v>
      </c>
      <c r="F10" s="40">
        <v>18423</v>
      </c>
      <c r="G10" s="40">
        <v>1953</v>
      </c>
      <c r="H10" s="40">
        <v>1882</v>
      </c>
      <c r="I10" s="40">
        <v>4789</v>
      </c>
      <c r="J10" s="40">
        <v>788</v>
      </c>
      <c r="K10" s="41">
        <v>298</v>
      </c>
      <c r="L10" s="40">
        <v>34</v>
      </c>
      <c r="M10" s="40">
        <v>65</v>
      </c>
      <c r="N10" s="40">
        <v>154</v>
      </c>
      <c r="O10" s="40">
        <v>812</v>
      </c>
      <c r="P10" s="40">
        <v>1196</v>
      </c>
      <c r="Q10" s="40">
        <v>213</v>
      </c>
      <c r="R10" s="10">
        <f t="shared" si="0"/>
        <v>1791775</v>
      </c>
      <c r="S10" s="54" t="s">
        <v>25</v>
      </c>
      <c r="T10" s="50" t="s">
        <v>15</v>
      </c>
    </row>
    <row r="11" spans="1:20" ht="26.25" customHeight="1" thickBot="1">
      <c r="A11" s="59"/>
      <c r="B11" s="42" t="s">
        <v>20</v>
      </c>
      <c r="C11" s="39">
        <v>488094</v>
      </c>
      <c r="D11" s="43">
        <v>31650</v>
      </c>
      <c r="E11" s="43">
        <v>6715</v>
      </c>
      <c r="F11" s="43">
        <v>8030</v>
      </c>
      <c r="G11" s="43">
        <v>1197</v>
      </c>
      <c r="H11" s="43">
        <v>1249</v>
      </c>
      <c r="I11" s="43">
        <v>2237</v>
      </c>
      <c r="J11" s="43">
        <v>268</v>
      </c>
      <c r="K11" s="44">
        <v>151</v>
      </c>
      <c r="L11" s="43">
        <v>17</v>
      </c>
      <c r="M11" s="43">
        <v>61</v>
      </c>
      <c r="N11" s="43">
        <v>85</v>
      </c>
      <c r="O11" s="43">
        <v>648</v>
      </c>
      <c r="P11" s="43">
        <v>868</v>
      </c>
      <c r="Q11" s="43">
        <v>123</v>
      </c>
      <c r="R11" s="12">
        <f t="shared" si="0"/>
        <v>541393</v>
      </c>
      <c r="S11" s="45" t="s">
        <v>43</v>
      </c>
      <c r="T11" s="46" t="s">
        <v>49</v>
      </c>
    </row>
    <row r="12" spans="1:20" ht="26.25" customHeight="1">
      <c r="A12" s="47" t="s">
        <v>46</v>
      </c>
      <c r="B12" s="48" t="s">
        <v>18</v>
      </c>
      <c r="C12" s="38">
        <v>244670</v>
      </c>
      <c r="D12" s="40">
        <v>10949</v>
      </c>
      <c r="E12" s="40">
        <v>42407</v>
      </c>
      <c r="F12" s="40">
        <v>7749</v>
      </c>
      <c r="G12" s="40">
        <v>937</v>
      </c>
      <c r="H12" s="40">
        <v>2234</v>
      </c>
      <c r="I12" s="40">
        <v>1100</v>
      </c>
      <c r="J12" s="40">
        <v>347</v>
      </c>
      <c r="K12" s="40">
        <v>180</v>
      </c>
      <c r="L12" s="40">
        <v>656</v>
      </c>
      <c r="M12" s="40">
        <v>86</v>
      </c>
      <c r="N12" s="40">
        <v>0</v>
      </c>
      <c r="O12" s="40">
        <v>256</v>
      </c>
      <c r="P12" s="40">
        <v>76</v>
      </c>
      <c r="Q12" s="40">
        <v>25</v>
      </c>
      <c r="R12" s="10">
        <f t="shared" si="0"/>
        <v>311672</v>
      </c>
      <c r="S12" s="49" t="s">
        <v>25</v>
      </c>
      <c r="T12" s="55" t="s">
        <v>14</v>
      </c>
    </row>
    <row r="13" spans="1:20" ht="26.25" customHeight="1" thickBot="1">
      <c r="A13" s="51" t="s">
        <v>47</v>
      </c>
      <c r="B13" s="52" t="s">
        <v>20</v>
      </c>
      <c r="C13" s="39">
        <v>124158</v>
      </c>
      <c r="D13" s="43">
        <v>5477</v>
      </c>
      <c r="E13" s="43">
        <v>33807</v>
      </c>
      <c r="F13" s="43">
        <v>4768</v>
      </c>
      <c r="G13" s="43">
        <v>497</v>
      </c>
      <c r="H13" s="43">
        <v>1420</v>
      </c>
      <c r="I13" s="43">
        <v>376</v>
      </c>
      <c r="J13" s="43">
        <v>163</v>
      </c>
      <c r="K13" s="43">
        <v>90</v>
      </c>
      <c r="L13" s="43">
        <v>544</v>
      </c>
      <c r="M13" s="43">
        <v>82</v>
      </c>
      <c r="N13" s="43">
        <v>0</v>
      </c>
      <c r="O13" s="43">
        <v>234</v>
      </c>
      <c r="P13" s="43">
        <v>45</v>
      </c>
      <c r="Q13" s="43">
        <v>5</v>
      </c>
      <c r="R13" s="12">
        <f t="shared" si="0"/>
        <v>171666</v>
      </c>
      <c r="S13" s="53" t="s">
        <v>43</v>
      </c>
      <c r="T13" s="46" t="s">
        <v>49</v>
      </c>
    </row>
    <row r="14" spans="1:20" ht="26.25" customHeight="1">
      <c r="A14" s="59" t="s">
        <v>23</v>
      </c>
      <c r="B14" s="42" t="s">
        <v>18</v>
      </c>
      <c r="C14" s="38">
        <v>876096</v>
      </c>
      <c r="D14" s="40">
        <v>163822</v>
      </c>
      <c r="E14" s="40">
        <v>289925</v>
      </c>
      <c r="F14" s="40">
        <v>141351</v>
      </c>
      <c r="G14" s="40">
        <v>3833</v>
      </c>
      <c r="H14" s="40">
        <v>16795</v>
      </c>
      <c r="I14" s="40">
        <v>9273</v>
      </c>
      <c r="J14" s="40">
        <v>3629</v>
      </c>
      <c r="K14" s="40">
        <v>631</v>
      </c>
      <c r="L14" s="40">
        <v>30620</v>
      </c>
      <c r="M14" s="40">
        <v>2087</v>
      </c>
      <c r="N14" s="40">
        <v>94</v>
      </c>
      <c r="O14" s="40">
        <v>1622</v>
      </c>
      <c r="P14" s="40">
        <v>101</v>
      </c>
      <c r="Q14" s="40">
        <v>92</v>
      </c>
      <c r="R14" s="10">
        <f t="shared" si="0"/>
        <v>1539971</v>
      </c>
      <c r="S14" s="54" t="s">
        <v>25</v>
      </c>
      <c r="T14" s="56" t="s">
        <v>52</v>
      </c>
    </row>
    <row r="15" spans="1:20" ht="26.25" customHeight="1" thickBot="1">
      <c r="A15" s="59"/>
      <c r="B15" s="42" t="s">
        <v>20</v>
      </c>
      <c r="C15" s="39">
        <v>420319</v>
      </c>
      <c r="D15" s="43">
        <v>77085</v>
      </c>
      <c r="E15" s="43">
        <v>178332</v>
      </c>
      <c r="F15" s="43">
        <v>49056</v>
      </c>
      <c r="G15" s="43">
        <v>2164</v>
      </c>
      <c r="H15" s="43">
        <v>13195</v>
      </c>
      <c r="I15" s="43">
        <v>2628</v>
      </c>
      <c r="J15" s="43">
        <v>1739</v>
      </c>
      <c r="K15" s="43">
        <v>318</v>
      </c>
      <c r="L15" s="43">
        <v>18305</v>
      </c>
      <c r="M15" s="43">
        <v>2018</v>
      </c>
      <c r="N15" s="43">
        <v>56</v>
      </c>
      <c r="O15" s="43">
        <v>1488</v>
      </c>
      <c r="P15" s="43">
        <v>46</v>
      </c>
      <c r="Q15" s="43">
        <v>75</v>
      </c>
      <c r="R15" s="12">
        <f t="shared" si="0"/>
        <v>766824</v>
      </c>
      <c r="S15" s="45" t="s">
        <v>43</v>
      </c>
      <c r="T15" s="46" t="s">
        <v>49</v>
      </c>
    </row>
    <row r="16" spans="1:20" ht="26.25" customHeight="1">
      <c r="A16" s="74" t="s">
        <v>48</v>
      </c>
      <c r="B16" s="48" t="s">
        <v>18</v>
      </c>
      <c r="C16" s="38">
        <v>493125</v>
      </c>
      <c r="D16" s="40">
        <v>354074</v>
      </c>
      <c r="E16" s="40">
        <v>49329</v>
      </c>
      <c r="F16" s="40">
        <v>156562</v>
      </c>
      <c r="G16" s="40">
        <v>5521</v>
      </c>
      <c r="H16" s="40">
        <v>1301</v>
      </c>
      <c r="I16" s="40">
        <v>2602</v>
      </c>
      <c r="J16" s="40">
        <v>1970</v>
      </c>
      <c r="K16" s="40">
        <v>792</v>
      </c>
      <c r="L16" s="40">
        <v>623</v>
      </c>
      <c r="M16" s="40">
        <v>472</v>
      </c>
      <c r="N16" s="40">
        <v>43</v>
      </c>
      <c r="O16" s="40">
        <v>748</v>
      </c>
      <c r="P16" s="40">
        <v>7</v>
      </c>
      <c r="Q16" s="40">
        <v>16</v>
      </c>
      <c r="R16" s="10">
        <f t="shared" si="0"/>
        <v>1067185</v>
      </c>
      <c r="S16" s="49" t="s">
        <v>25</v>
      </c>
      <c r="T16" s="50"/>
    </row>
    <row r="17" spans="1:20" ht="26.25" customHeight="1" thickBot="1">
      <c r="A17" s="75"/>
      <c r="B17" s="52" t="s">
        <v>20</v>
      </c>
      <c r="C17" s="39">
        <v>202990</v>
      </c>
      <c r="D17" s="43">
        <v>189987</v>
      </c>
      <c r="E17" s="43">
        <v>31242</v>
      </c>
      <c r="F17" s="43">
        <v>86657</v>
      </c>
      <c r="G17" s="43">
        <v>3868</v>
      </c>
      <c r="H17" s="43">
        <v>1021</v>
      </c>
      <c r="I17" s="43">
        <v>1466</v>
      </c>
      <c r="J17" s="43">
        <v>996</v>
      </c>
      <c r="K17" s="43">
        <v>396</v>
      </c>
      <c r="L17" s="43">
        <v>598</v>
      </c>
      <c r="M17" s="43">
        <v>463</v>
      </c>
      <c r="N17" s="43">
        <v>35</v>
      </c>
      <c r="O17" s="43">
        <v>623</v>
      </c>
      <c r="P17" s="43">
        <v>3</v>
      </c>
      <c r="Q17" s="43">
        <v>10</v>
      </c>
      <c r="R17" s="12">
        <f t="shared" si="0"/>
        <v>520355</v>
      </c>
      <c r="S17" s="53" t="s">
        <v>43</v>
      </c>
      <c r="T17" s="46" t="s">
        <v>41</v>
      </c>
    </row>
    <row r="18" spans="1:20" ht="26.25" customHeight="1">
      <c r="A18" s="74" t="s">
        <v>55</v>
      </c>
      <c r="B18" s="48" t="s">
        <v>18</v>
      </c>
      <c r="C18" s="38">
        <v>3903</v>
      </c>
      <c r="D18" s="40">
        <v>157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10">
        <f t="shared" si="0"/>
        <v>4060</v>
      </c>
      <c r="S18" s="54" t="s">
        <v>25</v>
      </c>
      <c r="T18" s="72" t="s">
        <v>56</v>
      </c>
    </row>
    <row r="19" spans="1:20" ht="26.25" customHeight="1" thickBot="1">
      <c r="A19" s="76"/>
      <c r="B19" s="52" t="s">
        <v>20</v>
      </c>
      <c r="C19" s="39">
        <v>1899</v>
      </c>
      <c r="D19" s="43">
        <v>94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13">
        <f t="shared" si="0"/>
        <v>1993</v>
      </c>
      <c r="S19" s="45" t="s">
        <v>43</v>
      </c>
      <c r="T19" s="73"/>
    </row>
    <row r="20" spans="1:20" s="34" customFormat="1" ht="26.25" customHeight="1">
      <c r="A20" s="64" t="s">
        <v>24</v>
      </c>
      <c r="B20" s="31" t="s">
        <v>18</v>
      </c>
      <c r="C20" s="32">
        <f>SUM(C6,C8,C10,C12,C14,C16,C18)</f>
        <v>3627830</v>
      </c>
      <c r="D20" s="32">
        <f aca="true" t="shared" si="1" ref="D20:Q20">SUM(D6,D8,D10,D12,D14,D16,D18)</f>
        <v>601745</v>
      </c>
      <c r="E20" s="32">
        <f t="shared" si="1"/>
        <v>469331</v>
      </c>
      <c r="F20" s="32">
        <f t="shared" si="1"/>
        <v>340382</v>
      </c>
      <c r="G20" s="32">
        <f t="shared" si="1"/>
        <v>12694</v>
      </c>
      <c r="H20" s="32">
        <f t="shared" si="1"/>
        <v>27815</v>
      </c>
      <c r="I20" s="32">
        <f t="shared" si="1"/>
        <v>18087</v>
      </c>
      <c r="J20" s="32">
        <f t="shared" si="1"/>
        <v>7394</v>
      </c>
      <c r="K20" s="32">
        <f t="shared" si="1"/>
        <v>1943</v>
      </c>
      <c r="L20" s="32">
        <f t="shared" si="1"/>
        <v>32660</v>
      </c>
      <c r="M20" s="32">
        <f t="shared" si="1"/>
        <v>2964</v>
      </c>
      <c r="N20" s="32">
        <f t="shared" si="1"/>
        <v>301</v>
      </c>
      <c r="O20" s="32">
        <f t="shared" si="1"/>
        <v>3538</v>
      </c>
      <c r="P20" s="32">
        <f t="shared" si="1"/>
        <v>1400</v>
      </c>
      <c r="Q20" s="32">
        <f t="shared" si="1"/>
        <v>404</v>
      </c>
      <c r="R20" s="9">
        <f t="shared" si="0"/>
        <v>5148488</v>
      </c>
      <c r="S20" s="33" t="s">
        <v>25</v>
      </c>
      <c r="T20" s="27" t="s">
        <v>13</v>
      </c>
    </row>
    <row r="21" spans="1:20" s="34" customFormat="1" ht="26.25" customHeight="1" thickBot="1">
      <c r="A21" s="65"/>
      <c r="B21" s="28" t="s">
        <v>20</v>
      </c>
      <c r="C21" s="29">
        <f>SUM(C7,C9,C11,C13,C15,C17,C19)</f>
        <v>1376926</v>
      </c>
      <c r="D21" s="30">
        <f aca="true" t="shared" si="2" ref="D21:Q21">SUM(D7,D9,D11,D13,D15,D17,D19)</f>
        <v>312809</v>
      </c>
      <c r="E21" s="30">
        <f t="shared" si="2"/>
        <v>287003</v>
      </c>
      <c r="F21" s="30">
        <f t="shared" si="2"/>
        <v>155759</v>
      </c>
      <c r="G21" s="30">
        <f t="shared" si="2"/>
        <v>7960</v>
      </c>
      <c r="H21" s="30">
        <f t="shared" si="2"/>
        <v>19156</v>
      </c>
      <c r="I21" s="30">
        <f t="shared" si="2"/>
        <v>6837</v>
      </c>
      <c r="J21" s="30">
        <f t="shared" si="2"/>
        <v>3471</v>
      </c>
      <c r="K21" s="30">
        <f t="shared" si="2"/>
        <v>977</v>
      </c>
      <c r="L21" s="30">
        <f t="shared" si="2"/>
        <v>20049</v>
      </c>
      <c r="M21" s="30">
        <f t="shared" si="2"/>
        <v>2871</v>
      </c>
      <c r="N21" s="30">
        <f t="shared" si="2"/>
        <v>182</v>
      </c>
      <c r="O21" s="30">
        <f t="shared" si="2"/>
        <v>3093</v>
      </c>
      <c r="P21" s="30">
        <f t="shared" si="2"/>
        <v>968</v>
      </c>
      <c r="Q21" s="30">
        <f t="shared" si="2"/>
        <v>235</v>
      </c>
      <c r="R21" s="14">
        <f t="shared" si="0"/>
        <v>2198296</v>
      </c>
      <c r="S21" s="35" t="s">
        <v>43</v>
      </c>
      <c r="T21" s="24"/>
    </row>
    <row r="22" spans="1:20" s="5" customFormat="1" ht="12.75">
      <c r="A22" s="37" t="s">
        <v>16</v>
      </c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R22" s="11"/>
      <c r="S22" s="7"/>
      <c r="T22" s="36" t="s">
        <v>42</v>
      </c>
    </row>
    <row r="28" ht="15">
      <c r="T28" s="25"/>
    </row>
  </sheetData>
  <sheetProtection/>
  <mergeCells count="14">
    <mergeCell ref="A6:A7"/>
    <mergeCell ref="T18:T19"/>
    <mergeCell ref="A16:A17"/>
    <mergeCell ref="A18:A19"/>
    <mergeCell ref="A1:T1"/>
    <mergeCell ref="A2:T2"/>
    <mergeCell ref="A14:A15"/>
    <mergeCell ref="A8:A9"/>
    <mergeCell ref="S5:T5"/>
    <mergeCell ref="A20:A21"/>
    <mergeCell ref="A10:A11"/>
    <mergeCell ref="S4:T4"/>
    <mergeCell ref="A5:B5"/>
    <mergeCell ref="A4:B4"/>
  </mergeCells>
  <printOptions/>
  <pageMargins left="0.17" right="0.48" top="1.31" bottom="0.24996875390576176" header="0.5" footer="0.5"/>
  <pageSetup horizontalDpi="1200" verticalDpi="1200" orientation="landscape" paperSize="9" scale="7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2008-03-09T11:38:33Z</cp:lastPrinted>
  <dcterms:created xsi:type="dcterms:W3CDTF">2005-11-06T09:57:30Z</dcterms:created>
  <dcterms:modified xsi:type="dcterms:W3CDTF">2008-11-05T07:54:54Z</dcterms:modified>
  <cp:category/>
  <cp:version/>
  <cp:contentType/>
  <cp:contentStatus/>
</cp:coreProperties>
</file>