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>
    <definedName name="_xlnm.Print_Area" localSheetId="0">'Recovered_Sheet1'!$A$1:$Q$45</definedName>
  </definedNames>
  <calcPr fullCalcOnLoad="1"/>
</workbook>
</file>

<file path=xl/sharedStrings.xml><?xml version="1.0" encoding="utf-8"?>
<sst xmlns="http://schemas.openxmlformats.org/spreadsheetml/2006/main" count="136" uniqueCount="64">
  <si>
    <t>Arrivals</t>
  </si>
  <si>
    <t>Camping</t>
  </si>
  <si>
    <t>Five Stars</t>
  </si>
  <si>
    <t>One Stars</t>
  </si>
  <si>
    <t>Two Stars</t>
  </si>
  <si>
    <t>Three Stars</t>
  </si>
  <si>
    <t>Four Stars</t>
  </si>
  <si>
    <t>خمسة نجوم</t>
  </si>
  <si>
    <t>اربعة نجوم</t>
  </si>
  <si>
    <t>ثلاثة نجوم</t>
  </si>
  <si>
    <t>نجمتين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</si>
  <si>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</si>
  <si>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</si>
  <si>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</si>
  <si>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</si>
  <si>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</si>
  <si>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</si>
  <si>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</si>
  <si>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 xml:space="preserve"> Apartment B</t>
  </si>
  <si>
    <t>شقق ب</t>
  </si>
  <si>
    <t xml:space="preserve"> Apartment C</t>
  </si>
  <si>
    <t>شقق ج</t>
  </si>
  <si>
    <t>مخيمات</t>
  </si>
  <si>
    <t>hostel</t>
  </si>
  <si>
    <t xml:space="preserve"> نزل</t>
  </si>
  <si>
    <t>Grand Total</t>
  </si>
  <si>
    <t>مجموع كلي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</si>
  <si>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</si>
  <si>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</si>
  <si>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</si>
  <si>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</si>
  <si>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</si>
  <si>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</si>
  <si>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</si>
  <si>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</si>
  <si>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</si>
  <si>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</si>
  <si>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</si>
  <si>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</si>
  <si>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</si>
  <si>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</si>
  <si>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</si>
  <si>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</si>
  <si>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</si>
  <si>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</si>
  <si>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المصدر : وزارة السياحة والاثار</t>
  </si>
  <si>
    <t>غرف</t>
  </si>
  <si>
    <t>Room</t>
  </si>
  <si>
    <t>نزلاء</t>
  </si>
  <si>
    <t>ليالي</t>
  </si>
  <si>
    <t>Bed</t>
  </si>
  <si>
    <t>التصنيف</t>
  </si>
  <si>
    <t>Classification</t>
  </si>
  <si>
    <t>Month الشهر</t>
  </si>
  <si>
    <t>Oct</t>
  </si>
  <si>
    <t>Nov</t>
  </si>
  <si>
    <t>Dec</t>
  </si>
  <si>
    <t>تشرين اول</t>
  </si>
  <si>
    <t>تشرين ثاني</t>
  </si>
  <si>
    <t>كانون اول</t>
  </si>
  <si>
    <t xml:space="preserve">                                          Source : Ministry of Tourism &amp; Antiquities</t>
  </si>
  <si>
    <t xml:space="preserve">جدول 2.6  عدد الليالي وعدد نزلاء الفنادق حسب فئة التصنيف والاشهر للفترة  كانون ثاني - كانون اول 2007 </t>
  </si>
  <si>
    <t>Table 6.2 Beds Night / Arrivals at Hotels by Classification &amp; Month, Jan. - Dec. 2007</t>
  </si>
  <si>
    <t>Total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</si>
</sst>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m/d/yyyy"/>
    <numFmt numFmtId="173" formatCode="0.0%"/>
    <numFmt numFmtId="174" formatCode="#,##0.0"/>
    <numFmt numFmtId="175" formatCode="0.0"/>
  </numFmts>
  <fonts count="4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5.75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NumberForma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 vertical="center" textRotation="90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 applyProtection="1">
      <alignment horizontal="center"/>
      <protection/>
    </xf>
    <xf numFmtId="0" fontId="8" fillId="33" borderId="21" xfId="0" applyNumberFormat="1" applyFont="1" applyFill="1" applyBorder="1" applyAlignment="1" applyProtection="1">
      <alignment/>
      <protection/>
    </xf>
    <xf numFmtId="0" fontId="8" fillId="33" borderId="20" xfId="0" applyNumberFormat="1" applyFont="1" applyFill="1" applyBorder="1" applyAlignment="1" applyProtection="1">
      <alignment/>
      <protection/>
    </xf>
    <xf numFmtId="3" fontId="8" fillId="33" borderId="20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 applyProtection="1">
      <alignment horizontal="center"/>
      <protection/>
    </xf>
    <xf numFmtId="0" fontId="8" fillId="33" borderId="23" xfId="0" applyNumberFormat="1" applyFont="1" applyFill="1" applyBorder="1" applyAlignment="1" applyProtection="1">
      <alignment/>
      <protection/>
    </xf>
    <xf numFmtId="0" fontId="8" fillId="33" borderId="22" xfId="0" applyNumberFormat="1" applyFont="1" applyFill="1" applyBorder="1" applyAlignment="1" applyProtection="1">
      <alignment/>
      <protection/>
    </xf>
    <xf numFmtId="3" fontId="8" fillId="33" borderId="1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NumberFormat="1" applyFont="1" applyFill="1" applyBorder="1" applyAlignment="1" applyProtection="1">
      <alignment/>
      <protection/>
    </xf>
    <xf numFmtId="0" fontId="8" fillId="33" borderId="26" xfId="0" applyFont="1" applyFill="1" applyBorder="1" applyAlignment="1">
      <alignment vertical="center"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27" xfId="0" applyNumberFormat="1" applyFont="1" applyFill="1" applyBorder="1" applyAlignment="1" applyProtection="1">
      <alignment/>
      <protection/>
    </xf>
    <xf numFmtId="0" fontId="8" fillId="33" borderId="14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left" vertical="center" textRotation="90" readingOrder="1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1"/>
    </xf>
    <xf numFmtId="0" fontId="8" fillId="0" borderId="31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0" fontId="8" fillId="0" borderId="32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rightToLeft="1" tabSelected="1" zoomScalePageLayoutView="0" workbookViewId="0" topLeftCell="A4">
      <selection activeCell="A15" sqref="A15"/>
    </sheetView>
  </sheetViews>
  <sheetFormatPr defaultColWidth="11.421875" defaultRowHeight="12.75"/>
  <cols>
    <col min="1" max="1" width="6.421875" style="13" customWidth="1"/>
    <col min="2" max="2" width="16.00390625" style="14" customWidth="1"/>
    <col min="3" max="3" width="5.28125" style="15" customWidth="1"/>
    <col min="4" max="4" width="7.00390625" style="15" customWidth="1"/>
    <col min="5" max="16" width="9.7109375" style="13" customWidth="1"/>
    <col min="17" max="17" width="16.00390625" style="13" customWidth="1"/>
    <col min="18" max="18" width="12.421875" style="8" customWidth="1"/>
    <col min="19" max="16384" width="11.421875" style="8" customWidth="1"/>
  </cols>
  <sheetData>
    <row r="1" spans="1:17" s="3" customFormat="1" ht="15.75">
      <c r="A1" s="5"/>
      <c r="B1" s="56" t="s">
        <v>61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3" customFormat="1" ht="15.75">
      <c r="A2" s="5"/>
      <c r="B2" s="56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3" customFormat="1" ht="12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14" customFormat="1" ht="26.25" customHeight="1" thickBot="1">
      <c r="A4" s="16"/>
      <c r="B4" s="17" t="s">
        <v>51</v>
      </c>
      <c r="C4" s="59" t="s">
        <v>53</v>
      </c>
      <c r="D4" s="60"/>
      <c r="E4" s="18" t="s">
        <v>27</v>
      </c>
      <c r="F4" s="19" t="s">
        <v>28</v>
      </c>
      <c r="G4" s="19" t="s">
        <v>29</v>
      </c>
      <c r="H4" s="19" t="s">
        <v>30</v>
      </c>
      <c r="I4" s="19" t="s">
        <v>31</v>
      </c>
      <c r="J4" s="19" t="s">
        <v>32</v>
      </c>
      <c r="K4" s="19" t="s">
        <v>33</v>
      </c>
      <c r="L4" s="19" t="s">
        <v>34</v>
      </c>
      <c r="M4" s="19" t="s">
        <v>35</v>
      </c>
      <c r="N4" s="20" t="s">
        <v>57</v>
      </c>
      <c r="O4" s="19" t="s">
        <v>58</v>
      </c>
      <c r="P4" s="20" t="s">
        <v>59</v>
      </c>
      <c r="Q4" s="57" t="s">
        <v>63</v>
      </c>
      <c r="R4" s="21"/>
    </row>
    <row r="5" spans="1:17" s="25" customFormat="1" ht="24" customHeight="1" thickBot="1">
      <c r="A5" s="16"/>
      <c r="B5" s="22" t="s">
        <v>52</v>
      </c>
      <c r="C5" s="61"/>
      <c r="D5" s="62"/>
      <c r="E5" s="23" t="s">
        <v>36</v>
      </c>
      <c r="F5" s="24" t="s">
        <v>37</v>
      </c>
      <c r="G5" s="24" t="s">
        <v>38</v>
      </c>
      <c r="H5" s="24" t="s">
        <v>39</v>
      </c>
      <c r="I5" s="24" t="s">
        <v>40</v>
      </c>
      <c r="J5" s="24" t="s">
        <v>41</v>
      </c>
      <c r="K5" s="24" t="s">
        <v>42</v>
      </c>
      <c r="L5" s="24" t="s">
        <v>43</v>
      </c>
      <c r="M5" s="24" t="s">
        <v>44</v>
      </c>
      <c r="N5" s="24" t="s">
        <v>54</v>
      </c>
      <c r="O5" s="24" t="s">
        <v>55</v>
      </c>
      <c r="P5" s="24" t="s">
        <v>56</v>
      </c>
      <c r="Q5" s="58"/>
    </row>
    <row r="6" spans="1:17" s="3" customFormat="1" ht="10.5" customHeight="1">
      <c r="A6" s="9"/>
      <c r="B6" s="40" t="s">
        <v>2</v>
      </c>
      <c r="C6" s="41" t="s">
        <v>46</v>
      </c>
      <c r="D6" s="42" t="s">
        <v>47</v>
      </c>
      <c r="E6" s="51">
        <v>69303</v>
      </c>
      <c r="F6" s="51">
        <v>81057</v>
      </c>
      <c r="G6" s="51">
        <v>100003</v>
      </c>
      <c r="H6" s="51">
        <v>114472</v>
      </c>
      <c r="I6" s="51">
        <v>112414</v>
      </c>
      <c r="J6" s="51">
        <v>108245</v>
      </c>
      <c r="K6" s="51">
        <v>104454</v>
      </c>
      <c r="L6" s="51">
        <v>119847</v>
      </c>
      <c r="M6" s="51">
        <v>85115</v>
      </c>
      <c r="N6" s="51">
        <v>114081</v>
      </c>
      <c r="O6" s="51">
        <v>124702</v>
      </c>
      <c r="P6" s="51">
        <v>98375</v>
      </c>
      <c r="Q6" s="31">
        <f>SUM(E6:P6)</f>
        <v>1232068</v>
      </c>
    </row>
    <row r="7" spans="1:17" s="3" customFormat="1" ht="9.75" customHeight="1">
      <c r="A7" s="9"/>
      <c r="B7" s="32" t="s">
        <v>7</v>
      </c>
      <c r="C7" s="34" t="s">
        <v>48</v>
      </c>
      <c r="D7" s="43" t="s">
        <v>0</v>
      </c>
      <c r="E7" s="51">
        <v>45621</v>
      </c>
      <c r="F7" s="51">
        <v>54827</v>
      </c>
      <c r="G7" s="51">
        <v>73274</v>
      </c>
      <c r="H7" s="51">
        <v>87810</v>
      </c>
      <c r="I7" s="51">
        <v>76580</v>
      </c>
      <c r="J7" s="51">
        <v>81727</v>
      </c>
      <c r="K7" s="51">
        <v>77436</v>
      </c>
      <c r="L7" s="51">
        <v>90466</v>
      </c>
      <c r="M7" s="51">
        <v>60605</v>
      </c>
      <c r="N7" s="51">
        <v>89115</v>
      </c>
      <c r="O7" s="51">
        <v>87560</v>
      </c>
      <c r="P7" s="51">
        <v>71034</v>
      </c>
      <c r="Q7" s="35">
        <f aca="true" t="shared" si="0" ref="Q7:Q44">SUM(E7:P7)</f>
        <v>896055</v>
      </c>
    </row>
    <row r="8" spans="1:17" s="3" customFormat="1" ht="11.25" customHeight="1" thickBot="1">
      <c r="A8" s="9"/>
      <c r="B8" s="32"/>
      <c r="C8" s="34" t="s">
        <v>49</v>
      </c>
      <c r="D8" s="43" t="s">
        <v>50</v>
      </c>
      <c r="E8" s="51">
        <v>96677</v>
      </c>
      <c r="F8" s="51">
        <v>108988</v>
      </c>
      <c r="G8" s="51">
        <v>144290</v>
      </c>
      <c r="H8" s="51">
        <v>176595</v>
      </c>
      <c r="I8" s="51">
        <v>160886</v>
      </c>
      <c r="J8" s="51">
        <v>148887</v>
      </c>
      <c r="K8" s="51">
        <v>156092</v>
      </c>
      <c r="L8" s="51">
        <v>189906</v>
      </c>
      <c r="M8" s="51">
        <v>125855</v>
      </c>
      <c r="N8" s="51">
        <v>181684</v>
      </c>
      <c r="O8" s="51">
        <v>181295</v>
      </c>
      <c r="P8" s="51">
        <v>145255</v>
      </c>
      <c r="Q8" s="39">
        <f t="shared" si="0"/>
        <v>1816410</v>
      </c>
    </row>
    <row r="9" spans="1:17" s="3" customFormat="1" ht="10.5" customHeight="1">
      <c r="A9" s="9"/>
      <c r="B9" s="40" t="s">
        <v>6</v>
      </c>
      <c r="C9" s="44" t="s">
        <v>46</v>
      </c>
      <c r="D9" s="41" t="s">
        <v>47</v>
      </c>
      <c r="E9" s="51">
        <v>35010</v>
      </c>
      <c r="F9" s="51">
        <v>35518</v>
      </c>
      <c r="G9" s="51">
        <v>45068</v>
      </c>
      <c r="H9" s="51">
        <v>49689</v>
      </c>
      <c r="I9" s="51">
        <v>45297</v>
      </c>
      <c r="J9" s="51">
        <v>35774</v>
      </c>
      <c r="K9" s="51">
        <v>52911</v>
      </c>
      <c r="L9" s="51">
        <v>56784</v>
      </c>
      <c r="M9" s="51">
        <v>45807</v>
      </c>
      <c r="N9" s="51">
        <v>54701</v>
      </c>
      <c r="O9" s="51">
        <v>47906</v>
      </c>
      <c r="P9" s="51">
        <v>45911</v>
      </c>
      <c r="Q9" s="31">
        <f t="shared" si="0"/>
        <v>550376</v>
      </c>
    </row>
    <row r="10" spans="1:17" s="3" customFormat="1" ht="9.75" customHeight="1">
      <c r="A10" s="9"/>
      <c r="B10" s="32" t="s">
        <v>8</v>
      </c>
      <c r="C10" s="33" t="s">
        <v>48</v>
      </c>
      <c r="D10" s="34" t="s">
        <v>0</v>
      </c>
      <c r="E10" s="51">
        <v>30527</v>
      </c>
      <c r="F10" s="51">
        <v>26470</v>
      </c>
      <c r="G10" s="51">
        <v>36986</v>
      </c>
      <c r="H10" s="51">
        <v>42271</v>
      </c>
      <c r="I10" s="51">
        <v>35389</v>
      </c>
      <c r="J10" s="51">
        <v>29780</v>
      </c>
      <c r="K10" s="51">
        <v>38749</v>
      </c>
      <c r="L10" s="51">
        <v>49056</v>
      </c>
      <c r="M10" s="51">
        <v>38644</v>
      </c>
      <c r="N10" s="51">
        <v>52208</v>
      </c>
      <c r="O10" s="51">
        <v>41723</v>
      </c>
      <c r="P10" s="51">
        <v>47049</v>
      </c>
      <c r="Q10" s="35">
        <f t="shared" si="0"/>
        <v>468852</v>
      </c>
    </row>
    <row r="11" spans="1:17" s="3" customFormat="1" ht="12" customHeight="1" thickBot="1">
      <c r="A11" s="9"/>
      <c r="B11" s="45"/>
      <c r="C11" s="46" t="s">
        <v>49</v>
      </c>
      <c r="D11" s="47" t="s">
        <v>50</v>
      </c>
      <c r="E11" s="51">
        <v>55879</v>
      </c>
      <c r="F11" s="51">
        <v>54148</v>
      </c>
      <c r="G11" s="51">
        <v>72449</v>
      </c>
      <c r="H11" s="51">
        <v>81026</v>
      </c>
      <c r="I11" s="51">
        <v>70409</v>
      </c>
      <c r="J11" s="51">
        <v>60640</v>
      </c>
      <c r="K11" s="51">
        <v>79843</v>
      </c>
      <c r="L11" s="51">
        <v>98681</v>
      </c>
      <c r="M11" s="51">
        <v>73364</v>
      </c>
      <c r="N11" s="51">
        <v>93434</v>
      </c>
      <c r="O11" s="51">
        <v>80399</v>
      </c>
      <c r="P11" s="51">
        <v>76903</v>
      </c>
      <c r="Q11" s="39">
        <f t="shared" si="0"/>
        <v>897175</v>
      </c>
    </row>
    <row r="12" spans="1:17" s="3" customFormat="1" ht="10.5" customHeight="1">
      <c r="A12" s="9"/>
      <c r="B12" s="48" t="s">
        <v>5</v>
      </c>
      <c r="C12" s="49" t="s">
        <v>46</v>
      </c>
      <c r="D12" s="50" t="s">
        <v>47</v>
      </c>
      <c r="E12" s="51">
        <v>26795</v>
      </c>
      <c r="F12" s="51">
        <v>28017</v>
      </c>
      <c r="G12" s="51">
        <v>36050</v>
      </c>
      <c r="H12" s="51">
        <v>42017</v>
      </c>
      <c r="I12" s="51">
        <v>39029</v>
      </c>
      <c r="J12" s="51">
        <v>41152</v>
      </c>
      <c r="K12" s="51">
        <v>45868</v>
      </c>
      <c r="L12" s="51">
        <v>58690</v>
      </c>
      <c r="M12" s="51">
        <v>40368</v>
      </c>
      <c r="N12" s="51">
        <v>48729</v>
      </c>
      <c r="O12" s="51">
        <v>43140</v>
      </c>
      <c r="P12" s="51">
        <v>36369</v>
      </c>
      <c r="Q12" s="31">
        <f t="shared" si="0"/>
        <v>486224</v>
      </c>
    </row>
    <row r="13" spans="1:17" s="3" customFormat="1" ht="9.75" customHeight="1">
      <c r="A13" s="9"/>
      <c r="B13" s="32" t="s">
        <v>9</v>
      </c>
      <c r="C13" s="33" t="s">
        <v>48</v>
      </c>
      <c r="D13" s="34" t="s">
        <v>0</v>
      </c>
      <c r="E13" s="51">
        <v>17193</v>
      </c>
      <c r="F13" s="51">
        <v>17971</v>
      </c>
      <c r="G13" s="51">
        <v>26372</v>
      </c>
      <c r="H13" s="51">
        <v>33678</v>
      </c>
      <c r="I13" s="51">
        <v>27590</v>
      </c>
      <c r="J13" s="51">
        <v>21920</v>
      </c>
      <c r="K13" s="51">
        <v>31781</v>
      </c>
      <c r="L13" s="51">
        <v>32905</v>
      </c>
      <c r="M13" s="51">
        <v>27728</v>
      </c>
      <c r="N13" s="51">
        <v>36280</v>
      </c>
      <c r="O13" s="51">
        <v>31767</v>
      </c>
      <c r="P13" s="51">
        <v>26846</v>
      </c>
      <c r="Q13" s="35">
        <f t="shared" si="0"/>
        <v>332031</v>
      </c>
    </row>
    <row r="14" spans="1:17" s="3" customFormat="1" ht="12" customHeight="1" thickBot="1">
      <c r="A14" s="9"/>
      <c r="B14" s="32"/>
      <c r="C14" s="33" t="s">
        <v>49</v>
      </c>
      <c r="D14" s="34" t="s">
        <v>50</v>
      </c>
      <c r="E14" s="51">
        <v>46085</v>
      </c>
      <c r="F14" s="51">
        <v>41801</v>
      </c>
      <c r="G14" s="51">
        <v>64908</v>
      </c>
      <c r="H14" s="51">
        <v>68474</v>
      </c>
      <c r="I14" s="51">
        <v>67532</v>
      </c>
      <c r="J14" s="51">
        <v>63491</v>
      </c>
      <c r="K14" s="51">
        <v>89668</v>
      </c>
      <c r="L14" s="51">
        <v>102640</v>
      </c>
      <c r="M14" s="51">
        <v>64481</v>
      </c>
      <c r="N14" s="51">
        <v>74058</v>
      </c>
      <c r="O14" s="51">
        <v>66676</v>
      </c>
      <c r="P14" s="51">
        <v>55083</v>
      </c>
      <c r="Q14" s="39">
        <f t="shared" si="0"/>
        <v>804897</v>
      </c>
    </row>
    <row r="15" spans="1:17" s="3" customFormat="1" ht="10.5" customHeight="1">
      <c r="A15" s="9"/>
      <c r="B15" s="40" t="s">
        <v>4</v>
      </c>
      <c r="C15" s="44" t="s">
        <v>46</v>
      </c>
      <c r="D15" s="41" t="s">
        <v>47</v>
      </c>
      <c r="E15" s="51">
        <v>14927</v>
      </c>
      <c r="F15" s="51">
        <v>13338</v>
      </c>
      <c r="G15" s="51">
        <v>18704</v>
      </c>
      <c r="H15" s="51">
        <v>24587</v>
      </c>
      <c r="I15" s="51">
        <v>22676</v>
      </c>
      <c r="J15" s="51">
        <v>19494</v>
      </c>
      <c r="K15" s="51">
        <v>34343</v>
      </c>
      <c r="L15" s="51">
        <v>37272</v>
      </c>
      <c r="M15" s="51">
        <v>18461</v>
      </c>
      <c r="N15" s="51">
        <v>20936</v>
      </c>
      <c r="O15" s="51">
        <v>18250</v>
      </c>
      <c r="P15" s="51">
        <v>17170</v>
      </c>
      <c r="Q15" s="31">
        <f t="shared" si="0"/>
        <v>260158</v>
      </c>
    </row>
    <row r="16" spans="1:17" s="3" customFormat="1" ht="9.75" customHeight="1">
      <c r="A16" s="9"/>
      <c r="B16" s="32" t="s">
        <v>10</v>
      </c>
      <c r="C16" s="33" t="s">
        <v>48</v>
      </c>
      <c r="D16" s="34" t="s">
        <v>0</v>
      </c>
      <c r="E16" s="51">
        <v>11361</v>
      </c>
      <c r="F16" s="51">
        <v>13091</v>
      </c>
      <c r="G16" s="51">
        <v>18261</v>
      </c>
      <c r="H16" s="51">
        <v>21740</v>
      </c>
      <c r="I16" s="51">
        <v>18210</v>
      </c>
      <c r="J16" s="51">
        <v>14956</v>
      </c>
      <c r="K16" s="51">
        <v>19675</v>
      </c>
      <c r="L16" s="51">
        <v>23941</v>
      </c>
      <c r="M16" s="51">
        <v>14206</v>
      </c>
      <c r="N16" s="51">
        <v>17892</v>
      </c>
      <c r="O16" s="51">
        <v>17241</v>
      </c>
      <c r="P16" s="51">
        <v>15650</v>
      </c>
      <c r="Q16" s="35">
        <f t="shared" si="0"/>
        <v>206224</v>
      </c>
    </row>
    <row r="17" spans="1:17" s="3" customFormat="1" ht="12" customHeight="1" thickBot="1">
      <c r="A17" s="9"/>
      <c r="B17" s="45"/>
      <c r="C17" s="46" t="s">
        <v>49</v>
      </c>
      <c r="D17" s="47" t="s">
        <v>50</v>
      </c>
      <c r="E17" s="51">
        <v>25781</v>
      </c>
      <c r="F17" s="51">
        <v>25522</v>
      </c>
      <c r="G17" s="51">
        <v>32827</v>
      </c>
      <c r="H17" s="51">
        <v>41003</v>
      </c>
      <c r="I17" s="51">
        <v>38189</v>
      </c>
      <c r="J17" s="51">
        <v>34529</v>
      </c>
      <c r="K17" s="51">
        <v>57727</v>
      </c>
      <c r="L17" s="51">
        <v>62571</v>
      </c>
      <c r="M17" s="51">
        <v>30605</v>
      </c>
      <c r="N17" s="51">
        <v>36565</v>
      </c>
      <c r="O17" s="51">
        <v>31022</v>
      </c>
      <c r="P17" s="51">
        <v>28005</v>
      </c>
      <c r="Q17" s="39">
        <f t="shared" si="0"/>
        <v>444346</v>
      </c>
    </row>
    <row r="18" spans="1:17" s="3" customFormat="1" ht="10.5" customHeight="1">
      <c r="A18" s="9"/>
      <c r="B18" s="48" t="s">
        <v>3</v>
      </c>
      <c r="C18" s="49" t="s">
        <v>46</v>
      </c>
      <c r="D18" s="50" t="s">
        <v>47</v>
      </c>
      <c r="E18" s="51">
        <v>9516</v>
      </c>
      <c r="F18" s="51">
        <v>10539</v>
      </c>
      <c r="G18" s="51">
        <v>8338</v>
      </c>
      <c r="H18" s="51">
        <v>10559</v>
      </c>
      <c r="I18" s="51">
        <v>11231</v>
      </c>
      <c r="J18" s="51">
        <v>8936</v>
      </c>
      <c r="K18" s="51">
        <v>10792</v>
      </c>
      <c r="L18" s="51">
        <v>10272</v>
      </c>
      <c r="M18" s="51">
        <v>8633</v>
      </c>
      <c r="N18" s="51">
        <v>9241</v>
      </c>
      <c r="O18" s="51">
        <v>8882</v>
      </c>
      <c r="P18" s="51">
        <v>8909</v>
      </c>
      <c r="Q18" s="31">
        <f t="shared" si="0"/>
        <v>115848</v>
      </c>
    </row>
    <row r="19" spans="1:17" s="3" customFormat="1" ht="9.75" customHeight="1">
      <c r="A19" s="9"/>
      <c r="B19" s="32" t="s">
        <v>11</v>
      </c>
      <c r="C19" s="33" t="s">
        <v>48</v>
      </c>
      <c r="D19" s="34" t="s">
        <v>0</v>
      </c>
      <c r="E19" s="51">
        <v>7169</v>
      </c>
      <c r="F19" s="51">
        <v>7394</v>
      </c>
      <c r="G19" s="51">
        <v>6294</v>
      </c>
      <c r="H19" s="51">
        <v>8621</v>
      </c>
      <c r="I19" s="51">
        <v>10016</v>
      </c>
      <c r="J19" s="51">
        <v>6306</v>
      </c>
      <c r="K19" s="51">
        <v>7879</v>
      </c>
      <c r="L19" s="51">
        <v>7425</v>
      </c>
      <c r="M19" s="51">
        <v>5749</v>
      </c>
      <c r="N19" s="51">
        <v>6729</v>
      </c>
      <c r="O19" s="51">
        <v>6668</v>
      </c>
      <c r="P19" s="51">
        <v>6857</v>
      </c>
      <c r="Q19" s="35">
        <f t="shared" si="0"/>
        <v>87107</v>
      </c>
    </row>
    <row r="20" spans="1:17" s="3" customFormat="1" ht="12" customHeight="1" thickBot="1">
      <c r="A20" s="9"/>
      <c r="B20" s="32"/>
      <c r="C20" s="33" t="s">
        <v>49</v>
      </c>
      <c r="D20" s="34" t="s">
        <v>50</v>
      </c>
      <c r="E20" s="51">
        <v>15727</v>
      </c>
      <c r="F20" s="51">
        <v>17164</v>
      </c>
      <c r="G20" s="51">
        <v>13746</v>
      </c>
      <c r="H20" s="51">
        <v>17448</v>
      </c>
      <c r="I20" s="51">
        <v>17847</v>
      </c>
      <c r="J20" s="51">
        <v>14732</v>
      </c>
      <c r="K20" s="51">
        <v>17622</v>
      </c>
      <c r="L20" s="51">
        <v>16575</v>
      </c>
      <c r="M20" s="51">
        <v>14016</v>
      </c>
      <c r="N20" s="51">
        <v>15344</v>
      </c>
      <c r="O20" s="51">
        <v>14893</v>
      </c>
      <c r="P20" s="51">
        <v>14824</v>
      </c>
      <c r="Q20" s="39">
        <f t="shared" si="0"/>
        <v>189938</v>
      </c>
    </row>
    <row r="21" spans="1:17" s="3" customFormat="1" ht="10.5" customHeight="1">
      <c r="A21" s="9"/>
      <c r="B21" s="40" t="s">
        <v>18</v>
      </c>
      <c r="C21" s="44" t="s">
        <v>46</v>
      </c>
      <c r="D21" s="41" t="s">
        <v>47</v>
      </c>
      <c r="E21" s="51">
        <v>5844</v>
      </c>
      <c r="F21" s="51">
        <v>4639</v>
      </c>
      <c r="G21" s="51">
        <v>5872</v>
      </c>
      <c r="H21" s="51">
        <v>6624</v>
      </c>
      <c r="I21" s="51">
        <v>5933</v>
      </c>
      <c r="J21" s="51">
        <v>7648</v>
      </c>
      <c r="K21" s="51">
        <v>13187</v>
      </c>
      <c r="L21" s="51">
        <v>13279</v>
      </c>
      <c r="M21" s="51">
        <v>5342</v>
      </c>
      <c r="N21" s="51">
        <v>6226</v>
      </c>
      <c r="O21" s="51">
        <v>7272</v>
      </c>
      <c r="P21" s="51">
        <v>7318</v>
      </c>
      <c r="Q21" s="31">
        <f t="shared" si="0"/>
        <v>89184</v>
      </c>
    </row>
    <row r="22" spans="1:17" s="3" customFormat="1" ht="9.75" customHeight="1">
      <c r="A22" s="9"/>
      <c r="B22" s="32" t="s">
        <v>19</v>
      </c>
      <c r="C22" s="33" t="s">
        <v>48</v>
      </c>
      <c r="D22" s="34" t="s">
        <v>0</v>
      </c>
      <c r="E22" s="51">
        <v>2011</v>
      </c>
      <c r="F22" s="51">
        <v>2192</v>
      </c>
      <c r="G22" s="51">
        <v>2236</v>
      </c>
      <c r="H22" s="51">
        <v>2316</v>
      </c>
      <c r="I22" s="51">
        <v>2319</v>
      </c>
      <c r="J22" s="51">
        <v>2315</v>
      </c>
      <c r="K22" s="51">
        <v>4151</v>
      </c>
      <c r="L22" s="51">
        <v>4327</v>
      </c>
      <c r="M22" s="51">
        <v>2111</v>
      </c>
      <c r="N22" s="51">
        <v>2341</v>
      </c>
      <c r="O22" s="51">
        <v>2269</v>
      </c>
      <c r="P22" s="51">
        <v>2587</v>
      </c>
      <c r="Q22" s="35">
        <f t="shared" si="0"/>
        <v>31175</v>
      </c>
    </row>
    <row r="23" spans="1:17" s="3" customFormat="1" ht="12" customHeight="1" thickBot="1">
      <c r="A23" s="9"/>
      <c r="B23" s="45"/>
      <c r="C23" s="46" t="s">
        <v>49</v>
      </c>
      <c r="D23" s="47" t="s">
        <v>50</v>
      </c>
      <c r="E23" s="51">
        <v>10093</v>
      </c>
      <c r="F23" s="51">
        <v>10070</v>
      </c>
      <c r="G23" s="51">
        <v>12701</v>
      </c>
      <c r="H23" s="51">
        <v>12922</v>
      </c>
      <c r="I23" s="51">
        <v>11826</v>
      </c>
      <c r="J23" s="51">
        <v>16033</v>
      </c>
      <c r="K23" s="51">
        <v>26604</v>
      </c>
      <c r="L23" s="51">
        <v>28467</v>
      </c>
      <c r="M23" s="51">
        <v>10829</v>
      </c>
      <c r="N23" s="51">
        <v>12067</v>
      </c>
      <c r="O23" s="51">
        <v>13304</v>
      </c>
      <c r="P23" s="51">
        <v>13511</v>
      </c>
      <c r="Q23" s="39">
        <f t="shared" si="0"/>
        <v>178427</v>
      </c>
    </row>
    <row r="24" spans="1:17" s="3" customFormat="1" ht="10.5" customHeight="1">
      <c r="A24" s="55">
        <v>45</v>
      </c>
      <c r="B24" s="48" t="s">
        <v>20</v>
      </c>
      <c r="C24" s="49" t="s">
        <v>46</v>
      </c>
      <c r="D24" s="50" t="s">
        <v>47</v>
      </c>
      <c r="E24" s="51">
        <v>17787</v>
      </c>
      <c r="F24" s="51">
        <v>16711</v>
      </c>
      <c r="G24" s="51">
        <v>20204</v>
      </c>
      <c r="H24" s="51">
        <v>21988</v>
      </c>
      <c r="I24" s="51">
        <v>25348</v>
      </c>
      <c r="J24" s="51">
        <v>26900</v>
      </c>
      <c r="K24" s="51">
        <v>33844</v>
      </c>
      <c r="L24" s="51">
        <v>38690</v>
      </c>
      <c r="M24" s="51">
        <v>26847</v>
      </c>
      <c r="N24" s="51">
        <v>19094</v>
      </c>
      <c r="O24" s="51">
        <v>20420</v>
      </c>
      <c r="P24" s="51">
        <v>19992</v>
      </c>
      <c r="Q24" s="31">
        <f t="shared" si="0"/>
        <v>287825</v>
      </c>
    </row>
    <row r="25" spans="1:17" s="3" customFormat="1" ht="9.75" customHeight="1">
      <c r="A25" s="55"/>
      <c r="B25" s="32" t="s">
        <v>21</v>
      </c>
      <c r="C25" s="33" t="s">
        <v>48</v>
      </c>
      <c r="D25" s="34" t="s">
        <v>0</v>
      </c>
      <c r="E25" s="51">
        <v>6198</v>
      </c>
      <c r="F25" s="51">
        <v>6245</v>
      </c>
      <c r="G25" s="51">
        <v>6822</v>
      </c>
      <c r="H25" s="51">
        <v>7883</v>
      </c>
      <c r="I25" s="51">
        <v>8007</v>
      </c>
      <c r="J25" s="51">
        <v>8113</v>
      </c>
      <c r="K25" s="51">
        <v>11495</v>
      </c>
      <c r="L25" s="51">
        <v>12013</v>
      </c>
      <c r="M25" s="51">
        <v>7436</v>
      </c>
      <c r="N25" s="51">
        <v>6969</v>
      </c>
      <c r="O25" s="51">
        <v>7538</v>
      </c>
      <c r="P25" s="51">
        <v>7573</v>
      </c>
      <c r="Q25" s="35">
        <f t="shared" si="0"/>
        <v>96292</v>
      </c>
    </row>
    <row r="26" spans="1:17" s="3" customFormat="1" ht="12" customHeight="1" thickBot="1">
      <c r="A26" s="55"/>
      <c r="B26" s="32"/>
      <c r="C26" s="33" t="s">
        <v>49</v>
      </c>
      <c r="D26" s="34" t="s">
        <v>50</v>
      </c>
      <c r="E26" s="51">
        <v>36992</v>
      </c>
      <c r="F26" s="51">
        <v>34416</v>
      </c>
      <c r="G26" s="51">
        <v>42402</v>
      </c>
      <c r="H26" s="51">
        <v>46758</v>
      </c>
      <c r="I26" s="51">
        <v>53605</v>
      </c>
      <c r="J26" s="51">
        <v>56932</v>
      </c>
      <c r="K26" s="51">
        <v>71668</v>
      </c>
      <c r="L26" s="51">
        <v>82954</v>
      </c>
      <c r="M26" s="51">
        <v>58121</v>
      </c>
      <c r="N26" s="51">
        <v>40638</v>
      </c>
      <c r="O26" s="51">
        <v>42885</v>
      </c>
      <c r="P26" s="51">
        <v>42305</v>
      </c>
      <c r="Q26" s="39">
        <f t="shared" si="0"/>
        <v>609676</v>
      </c>
    </row>
    <row r="27" spans="1:17" s="3" customFormat="1" ht="10.5" customHeight="1">
      <c r="A27" s="9"/>
      <c r="B27" s="40" t="s">
        <v>12</v>
      </c>
      <c r="C27" s="44" t="s">
        <v>46</v>
      </c>
      <c r="D27" s="41" t="s">
        <v>47</v>
      </c>
      <c r="E27" s="51">
        <v>586</v>
      </c>
      <c r="F27" s="51">
        <v>599</v>
      </c>
      <c r="G27" s="51">
        <v>583</v>
      </c>
      <c r="H27" s="51">
        <v>647</v>
      </c>
      <c r="I27" s="51">
        <v>517</v>
      </c>
      <c r="J27" s="51">
        <v>446</v>
      </c>
      <c r="K27" s="51">
        <v>1028</v>
      </c>
      <c r="L27" s="51">
        <v>1268</v>
      </c>
      <c r="M27" s="51">
        <v>579</v>
      </c>
      <c r="N27" s="51">
        <v>578</v>
      </c>
      <c r="O27" s="51">
        <v>665</v>
      </c>
      <c r="P27" s="51">
        <v>424</v>
      </c>
      <c r="Q27" s="31">
        <f t="shared" si="0"/>
        <v>7920</v>
      </c>
    </row>
    <row r="28" spans="1:17" s="3" customFormat="1" ht="9.75" customHeight="1">
      <c r="A28" s="9"/>
      <c r="B28" s="32" t="s">
        <v>13</v>
      </c>
      <c r="C28" s="33" t="s">
        <v>48</v>
      </c>
      <c r="D28" s="34" t="s">
        <v>0</v>
      </c>
      <c r="E28" s="51">
        <v>392</v>
      </c>
      <c r="F28" s="51">
        <v>295</v>
      </c>
      <c r="G28" s="51">
        <v>361</v>
      </c>
      <c r="H28" s="51">
        <v>573</v>
      </c>
      <c r="I28" s="51">
        <v>383</v>
      </c>
      <c r="J28" s="51">
        <v>316</v>
      </c>
      <c r="K28" s="51">
        <v>769</v>
      </c>
      <c r="L28" s="51">
        <v>938</v>
      </c>
      <c r="M28" s="51">
        <v>457</v>
      </c>
      <c r="N28" s="51">
        <v>461</v>
      </c>
      <c r="O28" s="51">
        <v>476</v>
      </c>
      <c r="P28" s="51">
        <v>284</v>
      </c>
      <c r="Q28" s="35">
        <f t="shared" si="0"/>
        <v>5705</v>
      </c>
    </row>
    <row r="29" spans="1:17" s="3" customFormat="1" ht="12" customHeight="1" thickBot="1">
      <c r="A29" s="9"/>
      <c r="B29" s="45"/>
      <c r="C29" s="46" t="s">
        <v>49</v>
      </c>
      <c r="D29" s="47" t="s">
        <v>50</v>
      </c>
      <c r="E29" s="51">
        <v>997</v>
      </c>
      <c r="F29" s="51">
        <v>1022</v>
      </c>
      <c r="G29" s="51">
        <v>1236</v>
      </c>
      <c r="H29" s="51">
        <v>1320</v>
      </c>
      <c r="I29" s="51">
        <v>991</v>
      </c>
      <c r="J29" s="51">
        <v>858</v>
      </c>
      <c r="K29" s="51">
        <v>2111</v>
      </c>
      <c r="L29" s="51">
        <v>2706</v>
      </c>
      <c r="M29" s="51">
        <v>1088</v>
      </c>
      <c r="N29" s="51">
        <v>1082</v>
      </c>
      <c r="O29" s="51">
        <v>1028</v>
      </c>
      <c r="P29" s="51">
        <v>682</v>
      </c>
      <c r="Q29" s="39">
        <f t="shared" si="0"/>
        <v>15121</v>
      </c>
    </row>
    <row r="30" spans="1:17" s="3" customFormat="1" ht="10.5" customHeight="1">
      <c r="A30" s="9"/>
      <c r="B30" s="48" t="s">
        <v>14</v>
      </c>
      <c r="C30" s="49" t="s">
        <v>46</v>
      </c>
      <c r="D30" s="50" t="s">
        <v>47</v>
      </c>
      <c r="E30" s="51">
        <v>3142</v>
      </c>
      <c r="F30" s="51">
        <v>2617</v>
      </c>
      <c r="G30" s="51">
        <v>2806</v>
      </c>
      <c r="H30" s="51">
        <v>3187</v>
      </c>
      <c r="I30" s="51">
        <v>3156</v>
      </c>
      <c r="J30" s="51">
        <v>3552</v>
      </c>
      <c r="K30" s="51">
        <v>5796</v>
      </c>
      <c r="L30" s="51">
        <v>6749</v>
      </c>
      <c r="M30" s="51">
        <v>3110</v>
      </c>
      <c r="N30" s="51">
        <v>3625</v>
      </c>
      <c r="O30" s="51">
        <v>4054</v>
      </c>
      <c r="P30" s="51">
        <v>3655</v>
      </c>
      <c r="Q30" s="31">
        <f t="shared" si="0"/>
        <v>45449</v>
      </c>
    </row>
    <row r="31" spans="1:17" s="3" customFormat="1" ht="9.75" customHeight="1">
      <c r="A31" s="9"/>
      <c r="B31" s="32" t="s">
        <v>15</v>
      </c>
      <c r="C31" s="33" t="s">
        <v>48</v>
      </c>
      <c r="D31" s="34" t="s">
        <v>0</v>
      </c>
      <c r="E31" s="51">
        <v>1338</v>
      </c>
      <c r="F31" s="51">
        <v>1047</v>
      </c>
      <c r="G31" s="51">
        <v>922</v>
      </c>
      <c r="H31" s="51">
        <v>1247</v>
      </c>
      <c r="I31" s="51">
        <v>1212</v>
      </c>
      <c r="J31" s="51">
        <v>1106</v>
      </c>
      <c r="K31" s="51">
        <v>2908</v>
      </c>
      <c r="L31" s="51">
        <v>2890</v>
      </c>
      <c r="M31" s="51">
        <v>1639</v>
      </c>
      <c r="N31" s="51">
        <v>1779</v>
      </c>
      <c r="O31" s="51">
        <v>1633</v>
      </c>
      <c r="P31" s="51">
        <v>1422</v>
      </c>
      <c r="Q31" s="35">
        <f t="shared" si="0"/>
        <v>19143</v>
      </c>
    </row>
    <row r="32" spans="1:17" s="3" customFormat="1" ht="12" customHeight="1" thickBot="1">
      <c r="A32" s="9"/>
      <c r="B32" s="32"/>
      <c r="C32" s="33" t="s">
        <v>49</v>
      </c>
      <c r="D32" s="34" t="s">
        <v>50</v>
      </c>
      <c r="E32" s="51">
        <v>5078</v>
      </c>
      <c r="F32" s="51">
        <v>4147</v>
      </c>
      <c r="G32" s="51">
        <v>3773</v>
      </c>
      <c r="H32" s="51">
        <v>4764</v>
      </c>
      <c r="I32" s="51">
        <v>4956</v>
      </c>
      <c r="J32" s="51">
        <v>5287</v>
      </c>
      <c r="K32" s="51">
        <v>11674</v>
      </c>
      <c r="L32" s="51">
        <v>13435</v>
      </c>
      <c r="M32" s="51">
        <v>5585</v>
      </c>
      <c r="N32" s="51">
        <v>6042</v>
      </c>
      <c r="O32" s="51">
        <v>6635</v>
      </c>
      <c r="P32" s="51">
        <v>6329</v>
      </c>
      <c r="Q32" s="39">
        <f t="shared" si="0"/>
        <v>77705</v>
      </c>
    </row>
    <row r="33" spans="1:17" s="3" customFormat="1" ht="10.5" customHeight="1">
      <c r="A33" s="9"/>
      <c r="B33" s="40" t="s">
        <v>16</v>
      </c>
      <c r="C33" s="44" t="s">
        <v>46</v>
      </c>
      <c r="D33" s="41" t="s">
        <v>47</v>
      </c>
      <c r="E33" s="51">
        <v>2507</v>
      </c>
      <c r="F33" s="51">
        <v>2276</v>
      </c>
      <c r="G33" s="51">
        <v>2593</v>
      </c>
      <c r="H33" s="51">
        <v>3357</v>
      </c>
      <c r="I33" s="51">
        <v>3640</v>
      </c>
      <c r="J33" s="51">
        <v>3568</v>
      </c>
      <c r="K33" s="51">
        <v>4270</v>
      </c>
      <c r="L33" s="51">
        <v>4994</v>
      </c>
      <c r="M33" s="51">
        <v>3185</v>
      </c>
      <c r="N33" s="51">
        <v>3575</v>
      </c>
      <c r="O33" s="51">
        <v>3830</v>
      </c>
      <c r="P33" s="51">
        <v>3344</v>
      </c>
      <c r="Q33" s="31">
        <f t="shared" si="0"/>
        <v>41139</v>
      </c>
    </row>
    <row r="34" spans="1:17" s="3" customFormat="1" ht="9.75" customHeight="1">
      <c r="A34" s="9"/>
      <c r="B34" s="32" t="s">
        <v>17</v>
      </c>
      <c r="C34" s="33" t="s">
        <v>48</v>
      </c>
      <c r="D34" s="34" t="s">
        <v>0</v>
      </c>
      <c r="E34" s="51">
        <v>1730</v>
      </c>
      <c r="F34" s="51">
        <v>1608</v>
      </c>
      <c r="G34" s="51">
        <v>1999</v>
      </c>
      <c r="H34" s="51">
        <v>3585</v>
      </c>
      <c r="I34" s="51">
        <v>2655</v>
      </c>
      <c r="J34" s="51">
        <v>2438</v>
      </c>
      <c r="K34" s="51">
        <v>3255</v>
      </c>
      <c r="L34" s="51">
        <v>3786</v>
      </c>
      <c r="M34" s="51">
        <v>2289</v>
      </c>
      <c r="N34" s="51">
        <v>2787</v>
      </c>
      <c r="O34" s="51">
        <v>3727</v>
      </c>
      <c r="P34" s="51">
        <v>2833</v>
      </c>
      <c r="Q34" s="35">
        <f t="shared" si="0"/>
        <v>32692</v>
      </c>
    </row>
    <row r="35" spans="1:17" s="3" customFormat="1" ht="12" customHeight="1" thickBot="1">
      <c r="A35" s="9"/>
      <c r="B35" s="45"/>
      <c r="C35" s="46" t="s">
        <v>49</v>
      </c>
      <c r="D35" s="47" t="s">
        <v>50</v>
      </c>
      <c r="E35" s="51">
        <v>4513</v>
      </c>
      <c r="F35" s="51">
        <v>4058</v>
      </c>
      <c r="G35" s="51">
        <v>4783</v>
      </c>
      <c r="H35" s="51">
        <v>6653</v>
      </c>
      <c r="I35" s="51">
        <v>6182</v>
      </c>
      <c r="J35" s="51">
        <v>6286</v>
      </c>
      <c r="K35" s="51">
        <v>9338</v>
      </c>
      <c r="L35" s="51">
        <v>9298</v>
      </c>
      <c r="M35" s="51">
        <v>5554</v>
      </c>
      <c r="N35" s="51">
        <v>6181</v>
      </c>
      <c r="O35" s="51">
        <v>8252</v>
      </c>
      <c r="P35" s="51">
        <v>6655</v>
      </c>
      <c r="Q35" s="39">
        <f t="shared" si="0"/>
        <v>77753</v>
      </c>
    </row>
    <row r="36" spans="1:17" s="3" customFormat="1" ht="10.5" customHeight="1">
      <c r="A36" s="9"/>
      <c r="B36" s="48" t="s">
        <v>1</v>
      </c>
      <c r="C36" s="49" t="s">
        <v>46</v>
      </c>
      <c r="D36" s="50" t="s">
        <v>47</v>
      </c>
      <c r="E36" s="51">
        <v>360</v>
      </c>
      <c r="F36" s="51">
        <v>731</v>
      </c>
      <c r="G36" s="51">
        <v>1380</v>
      </c>
      <c r="H36" s="51">
        <v>3434</v>
      </c>
      <c r="I36" s="51">
        <v>1742</v>
      </c>
      <c r="J36" s="51">
        <v>752</v>
      </c>
      <c r="K36" s="51">
        <v>767</v>
      </c>
      <c r="L36" s="51">
        <v>799</v>
      </c>
      <c r="M36" s="51">
        <v>1246</v>
      </c>
      <c r="N36" s="51">
        <v>3052</v>
      </c>
      <c r="O36" s="51">
        <v>1968</v>
      </c>
      <c r="P36" s="51">
        <v>2195</v>
      </c>
      <c r="Q36" s="31">
        <f t="shared" si="0"/>
        <v>18426</v>
      </c>
    </row>
    <row r="37" spans="1:17" s="3" customFormat="1" ht="9.75" customHeight="1">
      <c r="A37" s="9"/>
      <c r="B37" s="32" t="s">
        <v>22</v>
      </c>
      <c r="C37" s="33" t="s">
        <v>48</v>
      </c>
      <c r="D37" s="34" t="s">
        <v>0</v>
      </c>
      <c r="E37" s="51">
        <v>426</v>
      </c>
      <c r="F37" s="51">
        <v>639</v>
      </c>
      <c r="G37" s="51">
        <v>1489</v>
      </c>
      <c r="H37" s="51">
        <v>3695</v>
      </c>
      <c r="I37" s="51">
        <v>1947</v>
      </c>
      <c r="J37" s="51">
        <v>1050</v>
      </c>
      <c r="K37" s="51">
        <v>976</v>
      </c>
      <c r="L37" s="51">
        <v>1326</v>
      </c>
      <c r="M37" s="51">
        <v>1848</v>
      </c>
      <c r="N37" s="51">
        <v>3759</v>
      </c>
      <c r="O37" s="51">
        <v>1967</v>
      </c>
      <c r="P37" s="51">
        <v>2607</v>
      </c>
      <c r="Q37" s="35">
        <f t="shared" si="0"/>
        <v>21729</v>
      </c>
    </row>
    <row r="38" spans="1:17" s="3" customFormat="1" ht="12" customHeight="1" thickBot="1">
      <c r="A38" s="9"/>
      <c r="B38" s="36"/>
      <c r="C38" s="37" t="s">
        <v>49</v>
      </c>
      <c r="D38" s="38" t="s">
        <v>50</v>
      </c>
      <c r="E38" s="51">
        <v>648</v>
      </c>
      <c r="F38" s="51">
        <v>1317</v>
      </c>
      <c r="G38" s="51">
        <v>2702</v>
      </c>
      <c r="H38" s="51">
        <v>6183</v>
      </c>
      <c r="I38" s="51">
        <v>3137</v>
      </c>
      <c r="J38" s="51">
        <v>1355</v>
      </c>
      <c r="K38" s="51">
        <v>1381</v>
      </c>
      <c r="L38" s="51">
        <v>1759</v>
      </c>
      <c r="M38" s="51">
        <v>2244</v>
      </c>
      <c r="N38" s="51">
        <v>6133</v>
      </c>
      <c r="O38" s="51">
        <v>3544</v>
      </c>
      <c r="P38" s="51">
        <v>3941</v>
      </c>
      <c r="Q38" s="39">
        <f t="shared" si="0"/>
        <v>34344</v>
      </c>
    </row>
    <row r="39" spans="1:17" s="3" customFormat="1" ht="10.5" customHeight="1">
      <c r="A39" s="9"/>
      <c r="B39" s="48" t="s">
        <v>23</v>
      </c>
      <c r="C39" s="28" t="s">
        <v>46</v>
      </c>
      <c r="D39" s="29" t="s">
        <v>47</v>
      </c>
      <c r="E39" s="51">
        <v>124</v>
      </c>
      <c r="F39" s="51">
        <v>109</v>
      </c>
      <c r="G39" s="51">
        <v>239</v>
      </c>
      <c r="H39" s="51">
        <v>292</v>
      </c>
      <c r="I39" s="51">
        <v>207</v>
      </c>
      <c r="J39" s="51">
        <v>57</v>
      </c>
      <c r="K39" s="51">
        <v>77</v>
      </c>
      <c r="L39" s="51">
        <v>71</v>
      </c>
      <c r="M39" s="51">
        <v>67</v>
      </c>
      <c r="N39" s="51">
        <v>35</v>
      </c>
      <c r="O39" s="51">
        <v>35</v>
      </c>
      <c r="P39" s="51">
        <v>30</v>
      </c>
      <c r="Q39" s="31">
        <f t="shared" si="0"/>
        <v>1343</v>
      </c>
    </row>
    <row r="40" spans="1:17" s="3" customFormat="1" ht="9.75" customHeight="1">
      <c r="A40" s="9"/>
      <c r="B40" s="32" t="s">
        <v>24</v>
      </c>
      <c r="C40" s="33" t="s">
        <v>48</v>
      </c>
      <c r="D40" s="34" t="s">
        <v>0</v>
      </c>
      <c r="E40" s="51">
        <v>85</v>
      </c>
      <c r="F40" s="51">
        <v>123</v>
      </c>
      <c r="G40" s="51">
        <v>328</v>
      </c>
      <c r="H40" s="51">
        <v>406</v>
      </c>
      <c r="I40" s="51">
        <v>298</v>
      </c>
      <c r="J40" s="51">
        <v>8</v>
      </c>
      <c r="K40" s="51">
        <v>7</v>
      </c>
      <c r="L40" s="51">
        <v>11</v>
      </c>
      <c r="M40" s="51">
        <v>9</v>
      </c>
      <c r="N40" s="51">
        <v>6</v>
      </c>
      <c r="O40" s="51">
        <v>6</v>
      </c>
      <c r="P40" s="51">
        <v>4</v>
      </c>
      <c r="Q40" s="35">
        <f t="shared" si="0"/>
        <v>1291</v>
      </c>
    </row>
    <row r="41" spans="1:17" s="3" customFormat="1" ht="12" customHeight="1" thickBot="1">
      <c r="A41" s="9"/>
      <c r="B41" s="32"/>
      <c r="C41" s="37" t="s">
        <v>49</v>
      </c>
      <c r="D41" s="38" t="s">
        <v>50</v>
      </c>
      <c r="E41" s="51">
        <v>227</v>
      </c>
      <c r="F41" s="51">
        <v>224</v>
      </c>
      <c r="G41" s="51">
        <v>478</v>
      </c>
      <c r="H41" s="51">
        <v>585</v>
      </c>
      <c r="I41" s="51">
        <v>407</v>
      </c>
      <c r="J41" s="51">
        <v>126</v>
      </c>
      <c r="K41" s="51">
        <v>154</v>
      </c>
      <c r="L41" s="51">
        <v>142</v>
      </c>
      <c r="M41" s="51">
        <v>134</v>
      </c>
      <c r="N41" s="51">
        <v>77</v>
      </c>
      <c r="O41" s="51">
        <v>77</v>
      </c>
      <c r="P41" s="51">
        <v>65</v>
      </c>
      <c r="Q41" s="39">
        <f t="shared" si="0"/>
        <v>2696</v>
      </c>
    </row>
    <row r="42" spans="1:17" s="11" customFormat="1" ht="12.75" customHeight="1">
      <c r="A42" s="26"/>
      <c r="B42" s="27" t="s">
        <v>25</v>
      </c>
      <c r="C42" s="28" t="s">
        <v>46</v>
      </c>
      <c r="D42" s="29" t="s">
        <v>47</v>
      </c>
      <c r="E42" s="30">
        <f>SUM(E6,E9,E12,E15,E18,E21,E24,E27,E30,E33,E36,E39)</f>
        <v>185901</v>
      </c>
      <c r="F42" s="30">
        <f aca="true" t="shared" si="1" ref="F42:P42">SUM(F6,F9,F12,F15,F18,F21,F24,F27,F30,F33,F36,F39)</f>
        <v>196151</v>
      </c>
      <c r="G42" s="30">
        <f t="shared" si="1"/>
        <v>241840</v>
      </c>
      <c r="H42" s="30">
        <f t="shared" si="1"/>
        <v>280853</v>
      </c>
      <c r="I42" s="30">
        <f t="shared" si="1"/>
        <v>271190</v>
      </c>
      <c r="J42" s="30">
        <f t="shared" si="1"/>
        <v>256524</v>
      </c>
      <c r="K42" s="30">
        <f t="shared" si="1"/>
        <v>307337</v>
      </c>
      <c r="L42" s="30">
        <f t="shared" si="1"/>
        <v>348715</v>
      </c>
      <c r="M42" s="30">
        <f t="shared" si="1"/>
        <v>238760</v>
      </c>
      <c r="N42" s="30">
        <f t="shared" si="1"/>
        <v>283873</v>
      </c>
      <c r="O42" s="30">
        <f t="shared" si="1"/>
        <v>281124</v>
      </c>
      <c r="P42" s="30">
        <f t="shared" si="1"/>
        <v>243692</v>
      </c>
      <c r="Q42" s="31">
        <f t="shared" si="0"/>
        <v>3135960</v>
      </c>
    </row>
    <row r="43" spans="1:17" s="11" customFormat="1" ht="12.75" customHeight="1">
      <c r="A43" s="26"/>
      <c r="B43" s="32" t="s">
        <v>26</v>
      </c>
      <c r="C43" s="33" t="s">
        <v>48</v>
      </c>
      <c r="D43" s="34" t="s">
        <v>0</v>
      </c>
      <c r="E43" s="30">
        <f aca="true" t="shared" si="2" ref="E43:P44">SUM(E7,E10,E13,E16,E19,E22,E25,E28,E31,E34,E37,E40)</f>
        <v>124051</v>
      </c>
      <c r="F43" s="30">
        <f t="shared" si="2"/>
        <v>131902</v>
      </c>
      <c r="G43" s="30">
        <f t="shared" si="2"/>
        <v>175344</v>
      </c>
      <c r="H43" s="30">
        <f t="shared" si="2"/>
        <v>213825</v>
      </c>
      <c r="I43" s="30">
        <f t="shared" si="2"/>
        <v>184606</v>
      </c>
      <c r="J43" s="30">
        <f t="shared" si="2"/>
        <v>170035</v>
      </c>
      <c r="K43" s="30">
        <f t="shared" si="2"/>
        <v>199081</v>
      </c>
      <c r="L43" s="30">
        <f t="shared" si="2"/>
        <v>229084</v>
      </c>
      <c r="M43" s="30">
        <f t="shared" si="2"/>
        <v>162721</v>
      </c>
      <c r="N43" s="30">
        <f t="shared" si="2"/>
        <v>220326</v>
      </c>
      <c r="O43" s="30">
        <f t="shared" si="2"/>
        <v>202575</v>
      </c>
      <c r="P43" s="30">
        <f t="shared" si="2"/>
        <v>184746</v>
      </c>
      <c r="Q43" s="35">
        <f t="shared" si="0"/>
        <v>2198296</v>
      </c>
    </row>
    <row r="44" spans="1:17" s="11" customFormat="1" ht="12.75" customHeight="1" thickBot="1">
      <c r="A44" s="26"/>
      <c r="B44" s="36">
        <v>2007</v>
      </c>
      <c r="C44" s="37" t="s">
        <v>49</v>
      </c>
      <c r="D44" s="38" t="s">
        <v>50</v>
      </c>
      <c r="E44" s="52">
        <f t="shared" si="2"/>
        <v>298697</v>
      </c>
      <c r="F44" s="53">
        <f t="shared" si="2"/>
        <v>302877</v>
      </c>
      <c r="G44" s="53">
        <f t="shared" si="2"/>
        <v>396295</v>
      </c>
      <c r="H44" s="53">
        <f t="shared" si="2"/>
        <v>463731</v>
      </c>
      <c r="I44" s="53">
        <f t="shared" si="2"/>
        <v>435967</v>
      </c>
      <c r="J44" s="53">
        <f t="shared" si="2"/>
        <v>409156</v>
      </c>
      <c r="K44" s="53">
        <f t="shared" si="2"/>
        <v>523882</v>
      </c>
      <c r="L44" s="53">
        <f t="shared" si="2"/>
        <v>609134</v>
      </c>
      <c r="M44" s="53">
        <f t="shared" si="2"/>
        <v>391876</v>
      </c>
      <c r="N44" s="53">
        <f t="shared" si="2"/>
        <v>473305</v>
      </c>
      <c r="O44" s="53">
        <f t="shared" si="2"/>
        <v>450010</v>
      </c>
      <c r="P44" s="54">
        <f t="shared" si="2"/>
        <v>393558</v>
      </c>
      <c r="Q44" s="39">
        <f t="shared" si="0"/>
        <v>5148488</v>
      </c>
    </row>
    <row r="45" spans="2:19" s="1" customFormat="1" ht="15" customHeight="1">
      <c r="B45" s="7" t="s">
        <v>45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60</v>
      </c>
      <c r="S45" s="6"/>
    </row>
    <row r="46" spans="2:19" s="3" customFormat="1" ht="20.25" customHeight="1">
      <c r="B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4"/>
    </row>
    <row r="47" spans="1:17" s="3" customFormat="1" ht="12.75">
      <c r="A47" s="10"/>
      <c r="B47" s="11"/>
      <c r="C47" s="12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3" customFormat="1" ht="12.75">
      <c r="A48" s="10"/>
      <c r="B48" s="11"/>
      <c r="C48" s="12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5:19" s="1" customFormat="1" ht="20.25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</row>
    <row r="50" spans="5:19" s="1" customFormat="1" ht="15" customHeight="1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6"/>
    </row>
    <row r="51" spans="1:17" s="3" customFormat="1" ht="12.75">
      <c r="A51" s="10"/>
      <c r="B51" s="11"/>
      <c r="C51" s="12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3" customFormat="1" ht="12.75">
      <c r="A52" s="10"/>
      <c r="B52" s="11"/>
      <c r="C52" s="12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3" customFormat="1" ht="12.75">
      <c r="A53" s="10"/>
      <c r="B53" s="11"/>
      <c r="C53" s="12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3" customFormat="1" ht="12.75">
      <c r="A54" s="10"/>
      <c r="B54" s="11"/>
      <c r="C54" s="12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3" customFormat="1" ht="12.75">
      <c r="A55" s="10"/>
      <c r="B55" s="11"/>
      <c r="C55" s="12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3" customFormat="1" ht="12.75">
      <c r="A56" s="10"/>
      <c r="B56" s="11"/>
      <c r="C56" s="12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3" customFormat="1" ht="12.75">
      <c r="A57" s="10"/>
      <c r="B57" s="11"/>
      <c r="C57" s="12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3" customFormat="1" ht="12.75">
      <c r="A58" s="10"/>
      <c r="B58" s="11"/>
      <c r="C58" s="12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3" customFormat="1" ht="12.75">
      <c r="A59" s="10"/>
      <c r="B59" s="11"/>
      <c r="C59" s="12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3" customFormat="1" ht="12.75">
      <c r="A60" s="10"/>
      <c r="B60" s="11"/>
      <c r="C60" s="12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3" customFormat="1" ht="12.75">
      <c r="A61" s="10"/>
      <c r="B61" s="11"/>
      <c r="C61" s="12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3" customFormat="1" ht="12.75">
      <c r="A62" s="10"/>
      <c r="B62" s="11"/>
      <c r="C62" s="12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3" customFormat="1" ht="12.75">
      <c r="A63" s="10"/>
      <c r="B63" s="11"/>
      <c r="C63" s="12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3" customFormat="1" ht="12.75">
      <c r="A64" s="10"/>
      <c r="B64" s="11"/>
      <c r="C64" s="12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3" customFormat="1" ht="12.75">
      <c r="A65" s="10"/>
      <c r="B65" s="11"/>
      <c r="C65" s="12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3" customFormat="1" ht="12.75">
      <c r="A66" s="10"/>
      <c r="B66" s="11"/>
      <c r="C66" s="12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3" customFormat="1" ht="12.75">
      <c r="A67" s="10"/>
      <c r="B67" s="11"/>
      <c r="C67" s="12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3" customFormat="1" ht="12.75">
      <c r="A68" s="10"/>
      <c r="B68" s="11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3" customFormat="1" ht="12.75">
      <c r="A69" s="10"/>
      <c r="B69" s="11"/>
      <c r="C69" s="12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3" customFormat="1" ht="12.75">
      <c r="A70" s="10"/>
      <c r="B70" s="11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3" customFormat="1" ht="12.75">
      <c r="A71" s="10"/>
      <c r="B71" s="11"/>
      <c r="C71" s="12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s="3" customFormat="1" ht="12.75">
      <c r="A72" s="10"/>
      <c r="B72" s="11"/>
      <c r="C72" s="12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</sheetData>
  <sheetProtection formatCells="0" formatColumns="0" formatRows="0" insertColumns="0" insertRows="0" insertHyperlinks="0" deleteColumns="0" deleteRows="0" sort="0" autoFilter="0" pivotTables="0"/>
  <mergeCells count="5">
    <mergeCell ref="A24:A26"/>
    <mergeCell ref="B1:Q1"/>
    <mergeCell ref="B2:Q2"/>
    <mergeCell ref="Q4:Q5"/>
    <mergeCell ref="C4:D5"/>
  </mergeCells>
  <printOptions/>
  <pageMargins left="0.51" right="0.13" top="0.6" bottom="0.19" header="0.38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2008-05-14T10:34:39Z</cp:lastPrinted>
  <dcterms:modified xsi:type="dcterms:W3CDTF">2008-11-05T07:54:17Z</dcterms:modified>
  <cp:category/>
  <cp:version/>
  <cp:contentType/>
  <cp:contentStatus/>
</cp:coreProperties>
</file>