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مديرية التخطيط والدراسات\مصادر الشيرينج للمسؤولين\main Indecator\عام 2026\شهر 6\work report 6-2026\"/>
    </mc:Choice>
  </mc:AlternateContent>
  <xr:revisionPtr revIDLastSave="0" documentId="13_ncr:1_{2BBF7ADE-51C2-4AFD-88A7-9F0A4A17D496}" xr6:coauthVersionLast="36" xr6:coauthVersionMax="36" xr10:uidLastSave="{00000000-0000-0000-0000-000000000000}"/>
  <bookViews>
    <workbookView xWindow="0" yWindow="0" windowWidth="25995" windowHeight="135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Sheet1!$A$1:$Q$11</definedName>
  </definedNames>
  <calcPr calcId="191029"/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5" i="1"/>
  <c r="O6" i="1"/>
  <c r="O7" i="1"/>
  <c r="O8" i="1"/>
  <c r="O9" i="1"/>
  <c r="O10" i="1"/>
  <c r="O5" i="1"/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B11" i="1"/>
  <c r="Q11" i="1" l="1"/>
</calcChain>
</file>

<file path=xl/sharedStrings.xml><?xml version="1.0" encoding="utf-8"?>
<sst xmlns="http://schemas.openxmlformats.org/spreadsheetml/2006/main" count="39" uniqueCount="39">
  <si>
    <t>Point of Arrivals</t>
  </si>
  <si>
    <t>By Air - جوا</t>
  </si>
  <si>
    <t xml:space="preserve"> By Land - برا</t>
  </si>
  <si>
    <t>By Sea - بحرا</t>
  </si>
  <si>
    <t>Total</t>
  </si>
  <si>
    <t>مركز الدخول</t>
  </si>
  <si>
    <t>Region</t>
  </si>
  <si>
    <t>المنطقة</t>
  </si>
  <si>
    <t>Africa</t>
  </si>
  <si>
    <t>افريقيا</t>
  </si>
  <si>
    <t>Americans</t>
  </si>
  <si>
    <t>امريكيا</t>
  </si>
  <si>
    <t>Asia &amp; Pasific</t>
  </si>
  <si>
    <t>اسيا والباسيفيك</t>
  </si>
  <si>
    <t>Europe</t>
  </si>
  <si>
    <t>اوروبا</t>
  </si>
  <si>
    <t>Arabs</t>
  </si>
  <si>
    <t>العرب</t>
  </si>
  <si>
    <t>Jordan</t>
  </si>
  <si>
    <t>الاردن</t>
  </si>
  <si>
    <t>Grand Total</t>
  </si>
  <si>
    <t>المجموع</t>
  </si>
  <si>
    <t>Amman Airport</t>
  </si>
  <si>
    <t>Aqaba Airport</t>
  </si>
  <si>
    <t>Q.A.I.A</t>
  </si>
  <si>
    <t>Total Air</t>
  </si>
  <si>
    <t>Wadi Arabah</t>
  </si>
  <si>
    <t xml:space="preserve"> Durrah</t>
  </si>
  <si>
    <t>Jaber</t>
  </si>
  <si>
    <t>Jordan  Valley</t>
  </si>
  <si>
    <t>Khbrig</t>
  </si>
  <si>
    <t>Mudawrah</t>
  </si>
  <si>
    <t>Omari</t>
  </si>
  <si>
    <t>Ramtha</t>
  </si>
  <si>
    <t>Karameh</t>
  </si>
  <si>
    <t>Total Land</t>
  </si>
  <si>
    <t>Aqaba Port</t>
  </si>
  <si>
    <t xml:space="preserve"> جدول   4.2  عدد الزوار الدوليين  الكلي حسب المعبر والمنطقة خلال الفترة من كانون ثاني -  حزيران   لعام 2026 </t>
  </si>
  <si>
    <t>Table 2.4 International visitors Border and Region During  Jan- june.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</si>
</sst>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0" xfId="0" applyFill="1"/>
    <xf numFmtId="3" fontId="2" fillId="2" borderId="1" xfId="1" applyNumberFormat="1" applyFont="1" applyFill="1" applyBorder="1" applyAlignment="1">
      <alignment horizontal="center" vertical="justify"/>
    </xf>
    <xf numFmtId="3" fontId="2" fillId="2" borderId="5" xfId="1" applyNumberFormat="1" applyFont="1" applyFill="1" applyBorder="1" applyAlignment="1">
      <alignment horizontal="center" vertical="justify"/>
    </xf>
    <xf numFmtId="3" fontId="5" fillId="2" borderId="6" xfId="1" applyNumberFormat="1" applyFont="1" applyFill="1" applyBorder="1" applyAlignment="1">
      <alignment horizontal="center" vertical="justify"/>
    </xf>
    <xf numFmtId="3" fontId="5" fillId="2" borderId="7" xfId="1" applyNumberFormat="1" applyFont="1" applyFill="1" applyBorder="1" applyAlignment="1">
      <alignment horizontal="center" vertical="justify"/>
    </xf>
    <xf numFmtId="3" fontId="5" fillId="2" borderId="7" xfId="1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 vertical="justify"/>
    </xf>
    <xf numFmtId="3" fontId="3" fillId="2" borderId="16" xfId="1" applyNumberFormat="1" applyFont="1" applyFill="1" applyBorder="1" applyAlignment="1">
      <alignment horizontal="center" vertical="justify"/>
    </xf>
    <xf numFmtId="3" fontId="3" fillId="2" borderId="8" xfId="1" applyNumberFormat="1" applyFont="1" applyFill="1" applyBorder="1" applyAlignment="1">
      <alignment horizontal="center" vertical="justify"/>
    </xf>
    <xf numFmtId="3" fontId="6" fillId="2" borderId="0" xfId="1" applyNumberFormat="1" applyFont="1" applyFill="1" applyAlignment="1">
      <alignment horizontal="left"/>
    </xf>
    <xf numFmtId="3" fontId="5" fillId="2" borderId="0" xfId="1" applyNumberFormat="1" applyFont="1" applyFill="1" applyAlignment="1">
      <alignment horizontal="center"/>
    </xf>
    <xf numFmtId="3" fontId="7" fillId="2" borderId="0" xfId="1" applyNumberFormat="1" applyFont="1" applyFill="1" applyBorder="1" applyAlignment="1">
      <alignment horizontal="center"/>
    </xf>
    <xf numFmtId="3" fontId="7" fillId="2" borderId="0" xfId="1" applyNumberFormat="1" applyFont="1" applyFill="1" applyAlignment="1">
      <alignment horizontal="center"/>
    </xf>
    <xf numFmtId="1" fontId="7" fillId="2" borderId="0" xfId="1" applyNumberFormat="1" applyFont="1" applyFill="1" applyAlignment="1">
      <alignment horizontal="center"/>
    </xf>
    <xf numFmtId="0" fontId="1" fillId="2" borderId="0" xfId="1" applyFill="1"/>
    <xf numFmtId="3" fontId="1" fillId="2" borderId="0" xfId="1" applyNumberFormat="1" applyFill="1"/>
    <xf numFmtId="3" fontId="4" fillId="2" borderId="1" xfId="1" applyNumberFormat="1" applyFont="1" applyFill="1" applyBorder="1" applyAlignment="1">
      <alignment horizontal="center" wrapText="1"/>
    </xf>
    <xf numFmtId="3" fontId="3" fillId="2" borderId="0" xfId="1" applyNumberFormat="1" applyFont="1" applyFill="1" applyAlignment="1">
      <alignment horizontal="center"/>
    </xf>
    <xf numFmtId="3" fontId="5" fillId="2" borderId="17" xfId="1" applyNumberFormat="1" applyFont="1" applyFill="1" applyBorder="1" applyAlignment="1">
      <alignment horizontal="center" vertical="justify"/>
    </xf>
    <xf numFmtId="3" fontId="2" fillId="2" borderId="1" xfId="1" applyNumberFormat="1" applyFont="1" applyFill="1" applyBorder="1" applyAlignment="1">
      <alignment horizontal="center"/>
    </xf>
    <xf numFmtId="3" fontId="2" fillId="2" borderId="10" xfId="1" applyNumberFormat="1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0" fillId="2" borderId="0" xfId="0" applyNumberFormat="1" applyFill="1"/>
    <xf numFmtId="0" fontId="6" fillId="2" borderId="10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2" xfId="1" applyFont="1" applyFill="1" applyBorder="1" applyAlignment="1">
      <alignment vertical="center"/>
    </xf>
    <xf numFmtId="3" fontId="2" fillId="2" borderId="11" xfId="1" applyNumberFormat="1" applyFont="1" applyFill="1" applyBorder="1" applyAlignment="1">
      <alignment horizontal="center" vertical="center"/>
    </xf>
    <xf numFmtId="3" fontId="2" fillId="2" borderId="13" xfId="1" applyNumberFormat="1" applyFont="1" applyFill="1" applyBorder="1" applyAlignment="1">
      <alignment horizontal="center" vertical="center"/>
    </xf>
    <xf numFmtId="3" fontId="2" fillId="2" borderId="14" xfId="1" applyNumberFormat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vertical="center"/>
    </xf>
    <xf numFmtId="3" fontId="3" fillId="2" borderId="0" xfId="1" applyNumberFormat="1" applyFont="1" applyFill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3" fontId="3" fillId="2" borderId="3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right" vertical="center" wrapText="1"/>
    </xf>
    <xf numFmtId="3" fontId="0" fillId="2" borderId="0" xfId="0" applyNumberFormat="1" applyFill="1" applyAlignment="1">
      <alignment horizontal="right" vertical="center" wrapText="1"/>
    </xf>
    <xf numFmtId="3" fontId="8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2"/>
    </xf>
    <xf numFmtId="0" fontId="8" fillId="2" borderId="0" xfId="0" applyFont="1" applyFill="1" applyAlignment="1">
      <alignment horizontal="left" vertical="center" indent="2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rightToLeft="1" tabSelected="1" workbookViewId="0">
      <selection activeCell="U23" sqref="U23"/>
    </sheetView>
  </sheetViews>
  <sheetFormatPr defaultColWidth="9.140625" defaultRowHeight="15" x14ac:dyDescent="0.25"/>
  <cols>
    <col min="1" max="1" width="11.85546875" style="1" customWidth="1"/>
    <col min="2" max="2" width="7.28515625" style="1" customWidth="1"/>
    <col min="3" max="3" width="8.7109375" style="1" customWidth="1"/>
    <col min="4" max="4" width="9.85546875" style="1" customWidth="1"/>
    <col min="5" max="5" width="10.28515625" style="1" customWidth="1"/>
    <col min="6" max="6" width="10.42578125" style="1" customWidth="1"/>
    <col min="7" max="8" width="9.42578125" style="1" customWidth="1"/>
    <col min="9" max="9" width="8.42578125" style="1" customWidth="1"/>
    <col min="10" max="10" width="8.140625" style="1" customWidth="1"/>
    <col min="11" max="11" width="11.28515625" style="1" customWidth="1"/>
    <col min="12" max="12" width="8.42578125" style="1" customWidth="1"/>
    <col min="13" max="13" width="5.85546875" style="1" hidden="1" customWidth="1"/>
    <col min="14" max="14" width="8.28515625" style="1" customWidth="1"/>
    <col min="15" max="15" width="10.140625" style="1" customWidth="1"/>
    <col min="16" max="16" width="9.42578125" style="1" customWidth="1"/>
    <col min="17" max="18" width="14.5703125" style="1" customWidth="1"/>
    <col min="19" max="16384" width="9.140625" style="1"/>
  </cols>
  <sheetData>
    <row r="1" spans="1:20" ht="15.75" x14ac:dyDescent="0.2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18"/>
    </row>
    <row r="2" spans="1:20" ht="16.5" thickBot="1" x14ac:dyDescent="0.3">
      <c r="A2" s="32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8"/>
    </row>
    <row r="3" spans="1:20" ht="28.5" x14ac:dyDescent="0.25">
      <c r="A3" s="2" t="s">
        <v>5</v>
      </c>
      <c r="B3" s="33" t="s">
        <v>1</v>
      </c>
      <c r="C3" s="34"/>
      <c r="D3" s="34"/>
      <c r="E3" s="35"/>
      <c r="F3" s="33" t="s">
        <v>2</v>
      </c>
      <c r="G3" s="34"/>
      <c r="H3" s="34"/>
      <c r="I3" s="34"/>
      <c r="J3" s="34"/>
      <c r="K3" s="34"/>
      <c r="L3" s="34"/>
      <c r="M3" s="34"/>
      <c r="N3" s="34"/>
      <c r="O3" s="35"/>
      <c r="P3" s="17" t="s">
        <v>3</v>
      </c>
      <c r="Q3" s="36" t="s">
        <v>4</v>
      </c>
      <c r="R3" s="2" t="s">
        <v>0</v>
      </c>
    </row>
    <row r="4" spans="1:20" ht="32.25" thickBot="1" x14ac:dyDescent="0.3">
      <c r="A4" s="3" t="s">
        <v>7</v>
      </c>
      <c r="B4" s="19" t="s">
        <v>22</v>
      </c>
      <c r="C4" s="5" t="s">
        <v>23</v>
      </c>
      <c r="D4" s="6" t="s">
        <v>24</v>
      </c>
      <c r="E4" s="7" t="s">
        <v>25</v>
      </c>
      <c r="F4" s="4" t="s">
        <v>26</v>
      </c>
      <c r="G4" s="6" t="s">
        <v>27</v>
      </c>
      <c r="H4" s="6" t="s">
        <v>28</v>
      </c>
      <c r="I4" s="5" t="s">
        <v>29</v>
      </c>
      <c r="J4" s="6" t="s">
        <v>30</v>
      </c>
      <c r="K4" s="6" t="s">
        <v>31</v>
      </c>
      <c r="L4" s="6" t="s">
        <v>32</v>
      </c>
      <c r="M4" s="6" t="s">
        <v>33</v>
      </c>
      <c r="N4" s="6" t="s">
        <v>34</v>
      </c>
      <c r="O4" s="8" t="s">
        <v>35</v>
      </c>
      <c r="P4" s="9" t="s">
        <v>36</v>
      </c>
      <c r="Q4" s="37"/>
      <c r="R4" s="3" t="s">
        <v>6</v>
      </c>
    </row>
    <row r="5" spans="1:20" ht="39.75" customHeight="1" x14ac:dyDescent="0.25">
      <c r="A5" s="26" t="s">
        <v>9</v>
      </c>
      <c r="B5" s="20">
        <v>83</v>
      </c>
      <c r="C5" s="20">
        <v>25</v>
      </c>
      <c r="D5" s="20">
        <v>17543</v>
      </c>
      <c r="E5" s="20">
        <v>17651</v>
      </c>
      <c r="F5" s="20">
        <v>41</v>
      </c>
      <c r="G5" s="20">
        <v>520</v>
      </c>
      <c r="H5" s="20">
        <v>338</v>
      </c>
      <c r="I5" s="20">
        <v>2452</v>
      </c>
      <c r="J5" s="20">
        <v>1596</v>
      </c>
      <c r="K5" s="20">
        <v>397</v>
      </c>
      <c r="L5" s="20">
        <v>2086</v>
      </c>
      <c r="M5" s="20"/>
      <c r="N5" s="20">
        <v>38</v>
      </c>
      <c r="O5" s="20">
        <f>SUM(F5:N5)</f>
        <v>7468</v>
      </c>
      <c r="P5" s="20">
        <v>141</v>
      </c>
      <c r="Q5" s="21">
        <f>P5+O5+E5</f>
        <v>25260</v>
      </c>
      <c r="R5" s="25" t="s">
        <v>8</v>
      </c>
      <c r="S5" s="24"/>
    </row>
    <row r="6" spans="1:20" ht="39.75" customHeight="1" x14ac:dyDescent="0.25">
      <c r="A6" s="26" t="s">
        <v>11</v>
      </c>
      <c r="B6" s="21">
        <v>562</v>
      </c>
      <c r="C6" s="21">
        <v>1293</v>
      </c>
      <c r="D6" s="21">
        <v>53954</v>
      </c>
      <c r="E6" s="21">
        <v>55809</v>
      </c>
      <c r="F6" s="21">
        <v>1289</v>
      </c>
      <c r="G6" s="21">
        <v>1118</v>
      </c>
      <c r="H6" s="21">
        <v>7224</v>
      </c>
      <c r="I6" s="21">
        <v>2347</v>
      </c>
      <c r="J6" s="21">
        <v>4906</v>
      </c>
      <c r="K6" s="21">
        <v>242</v>
      </c>
      <c r="L6" s="21">
        <v>895</v>
      </c>
      <c r="M6" s="21"/>
      <c r="N6" s="21">
        <v>657</v>
      </c>
      <c r="O6" s="21">
        <f t="shared" ref="O6:O10" si="0">SUM(F6:N6)</f>
        <v>18678</v>
      </c>
      <c r="P6" s="21">
        <v>1489</v>
      </c>
      <c r="Q6" s="21">
        <f t="shared" ref="Q6:Q10" si="1">P6+O6+E6</f>
        <v>75976</v>
      </c>
      <c r="R6" s="25" t="s">
        <v>10</v>
      </c>
      <c r="S6" s="24"/>
    </row>
    <row r="7" spans="1:20" ht="39.75" customHeight="1" x14ac:dyDescent="0.25">
      <c r="A7" s="26" t="s">
        <v>13</v>
      </c>
      <c r="B7" s="21">
        <v>682</v>
      </c>
      <c r="C7" s="21">
        <v>530</v>
      </c>
      <c r="D7" s="21">
        <v>34443</v>
      </c>
      <c r="E7" s="21">
        <v>35655</v>
      </c>
      <c r="F7" s="21">
        <v>491</v>
      </c>
      <c r="G7" s="21">
        <v>5022</v>
      </c>
      <c r="H7" s="21">
        <v>9287</v>
      </c>
      <c r="I7" s="21">
        <v>3297</v>
      </c>
      <c r="J7" s="21">
        <v>4803</v>
      </c>
      <c r="K7" s="21">
        <v>1169</v>
      </c>
      <c r="L7" s="21">
        <v>37060</v>
      </c>
      <c r="M7" s="21"/>
      <c r="N7" s="21">
        <v>460</v>
      </c>
      <c r="O7" s="21">
        <f t="shared" si="0"/>
        <v>61589</v>
      </c>
      <c r="P7" s="21">
        <v>1702</v>
      </c>
      <c r="Q7" s="21">
        <f t="shared" si="1"/>
        <v>98946</v>
      </c>
      <c r="R7" s="25" t="s">
        <v>12</v>
      </c>
      <c r="S7" s="24"/>
    </row>
    <row r="8" spans="1:20" ht="39.75" customHeight="1" x14ac:dyDescent="0.25">
      <c r="A8" s="26" t="s">
        <v>15</v>
      </c>
      <c r="B8" s="21">
        <v>3074</v>
      </c>
      <c r="C8" s="21">
        <v>10557</v>
      </c>
      <c r="D8" s="21">
        <v>122671</v>
      </c>
      <c r="E8" s="21">
        <v>136302</v>
      </c>
      <c r="F8" s="21">
        <v>141008</v>
      </c>
      <c r="G8" s="21">
        <v>7437</v>
      </c>
      <c r="H8" s="21">
        <v>32968</v>
      </c>
      <c r="I8" s="21">
        <v>96572</v>
      </c>
      <c r="J8" s="21">
        <v>10136</v>
      </c>
      <c r="K8" s="21">
        <v>4184</v>
      </c>
      <c r="L8" s="21">
        <v>3939</v>
      </c>
      <c r="M8" s="21"/>
      <c r="N8" s="21">
        <v>1009</v>
      </c>
      <c r="O8" s="21">
        <f t="shared" si="0"/>
        <v>297253</v>
      </c>
      <c r="P8" s="21">
        <v>16470</v>
      </c>
      <c r="Q8" s="21">
        <f t="shared" si="1"/>
        <v>450025</v>
      </c>
      <c r="R8" s="25" t="s">
        <v>14</v>
      </c>
      <c r="S8" s="24"/>
      <c r="T8" s="24"/>
    </row>
    <row r="9" spans="1:20" ht="39.75" customHeight="1" x14ac:dyDescent="0.25">
      <c r="A9" s="26" t="s">
        <v>17</v>
      </c>
      <c r="B9" s="22">
        <v>13481</v>
      </c>
      <c r="C9" s="22">
        <v>2828</v>
      </c>
      <c r="D9" s="22">
        <v>247180</v>
      </c>
      <c r="E9" s="22">
        <v>263489</v>
      </c>
      <c r="F9" s="22">
        <v>520</v>
      </c>
      <c r="G9" s="22">
        <v>93135</v>
      </c>
      <c r="H9" s="22">
        <v>344873</v>
      </c>
      <c r="I9" s="22">
        <v>188</v>
      </c>
      <c r="J9" s="22">
        <v>168715</v>
      </c>
      <c r="K9" s="22">
        <v>131142</v>
      </c>
      <c r="L9" s="22">
        <v>684372</v>
      </c>
      <c r="M9" s="22"/>
      <c r="N9" s="22">
        <v>84815</v>
      </c>
      <c r="O9" s="22">
        <f t="shared" si="0"/>
        <v>1507760</v>
      </c>
      <c r="P9" s="22">
        <v>56602</v>
      </c>
      <c r="Q9" s="21">
        <f t="shared" si="1"/>
        <v>1827851</v>
      </c>
      <c r="R9" s="25" t="s">
        <v>16</v>
      </c>
      <c r="S9" s="24"/>
    </row>
    <row r="10" spans="1:20" ht="39.75" customHeight="1" thickBot="1" x14ac:dyDescent="0.3">
      <c r="A10" s="26" t="s">
        <v>19</v>
      </c>
      <c r="B10" s="23">
        <v>12676</v>
      </c>
      <c r="C10" s="23">
        <v>1256</v>
      </c>
      <c r="D10" s="23">
        <v>373035</v>
      </c>
      <c r="E10" s="23">
        <v>386967</v>
      </c>
      <c r="F10" s="23">
        <v>27517</v>
      </c>
      <c r="G10" s="23">
        <v>8526</v>
      </c>
      <c r="H10" s="23">
        <v>896</v>
      </c>
      <c r="I10" s="23">
        <v>432</v>
      </c>
      <c r="J10" s="23">
        <v>94094</v>
      </c>
      <c r="K10" s="23">
        <v>33366</v>
      </c>
      <c r="L10" s="23">
        <v>116771</v>
      </c>
      <c r="M10" s="23"/>
      <c r="N10" s="23">
        <v>44</v>
      </c>
      <c r="O10" s="23">
        <f t="shared" si="0"/>
        <v>281646</v>
      </c>
      <c r="P10" s="21">
        <v>628</v>
      </c>
      <c r="Q10" s="21">
        <f t="shared" si="1"/>
        <v>669241</v>
      </c>
      <c r="R10" s="25" t="s">
        <v>18</v>
      </c>
      <c r="S10" s="24"/>
    </row>
    <row r="11" spans="1:20" ht="39.75" customHeight="1" thickBot="1" x14ac:dyDescent="0.3">
      <c r="A11" s="27" t="s">
        <v>21</v>
      </c>
      <c r="B11" s="28">
        <f>SUM(B5:B10)</f>
        <v>30558</v>
      </c>
      <c r="C11" s="28">
        <f t="shared" ref="C11:P11" si="2">SUM(C5:C10)</f>
        <v>16489</v>
      </c>
      <c r="D11" s="28">
        <f t="shared" si="2"/>
        <v>848826</v>
      </c>
      <c r="E11" s="28">
        <f t="shared" si="2"/>
        <v>895873</v>
      </c>
      <c r="F11" s="28">
        <f t="shared" si="2"/>
        <v>170866</v>
      </c>
      <c r="G11" s="28">
        <f t="shared" si="2"/>
        <v>115758</v>
      </c>
      <c r="H11" s="28">
        <f t="shared" si="2"/>
        <v>395586</v>
      </c>
      <c r="I11" s="28">
        <f t="shared" si="2"/>
        <v>105288</v>
      </c>
      <c r="J11" s="28">
        <f t="shared" si="2"/>
        <v>284250</v>
      </c>
      <c r="K11" s="28">
        <f t="shared" si="2"/>
        <v>170500</v>
      </c>
      <c r="L11" s="28">
        <f t="shared" si="2"/>
        <v>845123</v>
      </c>
      <c r="M11" s="28">
        <f t="shared" si="2"/>
        <v>0</v>
      </c>
      <c r="N11" s="28">
        <f t="shared" si="2"/>
        <v>87023</v>
      </c>
      <c r="O11" s="29">
        <f t="shared" si="2"/>
        <v>2174394</v>
      </c>
      <c r="P11" s="30">
        <f t="shared" si="2"/>
        <v>77032</v>
      </c>
      <c r="Q11" s="30">
        <f>SUM(Q5:Q10)</f>
        <v>3147299</v>
      </c>
      <c r="R11" s="31" t="s">
        <v>20</v>
      </c>
      <c r="S11" s="24"/>
    </row>
    <row r="12" spans="1:20" ht="15.75" x14ac:dyDescent="0.25">
      <c r="A12" s="10"/>
      <c r="B12" s="11"/>
      <c r="C12" s="11"/>
      <c r="D12" s="11"/>
      <c r="E12" s="12"/>
      <c r="F12" s="11"/>
      <c r="G12" s="11"/>
      <c r="H12" s="11"/>
      <c r="I12" s="11"/>
      <c r="J12" s="11"/>
      <c r="K12" s="11"/>
      <c r="L12" s="11"/>
      <c r="M12" s="11"/>
      <c r="N12" s="11"/>
      <c r="O12" s="13"/>
      <c r="P12" s="13"/>
      <c r="Q12" s="14"/>
      <c r="R12" s="14"/>
    </row>
    <row r="13" spans="1:20" x14ac:dyDescent="0.25">
      <c r="Q13" s="16"/>
      <c r="R13" s="15"/>
    </row>
    <row r="14" spans="1:20" x14ac:dyDescent="0.25">
      <c r="Q14" s="15"/>
      <c r="R14" s="15"/>
    </row>
    <row r="15" spans="1:20" x14ac:dyDescent="0.25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15"/>
      <c r="R15" s="15"/>
    </row>
    <row r="16" spans="1:20" x14ac:dyDescent="0.25">
      <c r="A16" s="40"/>
      <c r="B16" s="41"/>
      <c r="C16" s="41"/>
      <c r="D16" s="42"/>
      <c r="E16" s="43"/>
      <c r="F16" s="41"/>
      <c r="G16" s="41"/>
      <c r="H16" s="41"/>
      <c r="I16" s="42"/>
      <c r="J16" s="42"/>
      <c r="K16" s="41"/>
      <c r="L16" s="42"/>
      <c r="M16" s="41"/>
      <c r="N16" s="43"/>
      <c r="O16" s="41"/>
      <c r="P16" s="43"/>
      <c r="Q16" s="16"/>
      <c r="R16" s="16"/>
    </row>
    <row r="17" spans="1:16" x14ac:dyDescent="0.25">
      <c r="A17" s="40"/>
      <c r="B17" s="41"/>
      <c r="C17" s="42"/>
      <c r="D17" s="42"/>
      <c r="E17" s="43"/>
      <c r="F17" s="42"/>
      <c r="G17" s="42"/>
      <c r="H17" s="42"/>
      <c r="I17" s="42"/>
      <c r="J17" s="42"/>
      <c r="K17" s="41"/>
      <c r="L17" s="41"/>
      <c r="M17" s="41"/>
      <c r="N17" s="43"/>
      <c r="O17" s="42"/>
      <c r="P17" s="43"/>
    </row>
    <row r="18" spans="1:16" x14ac:dyDescent="0.25">
      <c r="A18" s="40"/>
      <c r="B18" s="41"/>
      <c r="C18" s="41"/>
      <c r="D18" s="42"/>
      <c r="E18" s="43"/>
      <c r="F18" s="41"/>
      <c r="G18" s="42"/>
      <c r="H18" s="42"/>
      <c r="I18" s="42"/>
      <c r="J18" s="42"/>
      <c r="K18" s="42"/>
      <c r="L18" s="42"/>
      <c r="M18" s="41"/>
      <c r="N18" s="43"/>
      <c r="O18" s="42"/>
      <c r="P18" s="43"/>
    </row>
    <row r="19" spans="1:16" x14ac:dyDescent="0.25">
      <c r="A19" s="40"/>
      <c r="B19" s="42"/>
      <c r="C19" s="42"/>
      <c r="D19" s="42"/>
      <c r="E19" s="43"/>
      <c r="F19" s="42"/>
      <c r="G19" s="42"/>
      <c r="H19" s="42"/>
      <c r="I19" s="42"/>
      <c r="J19" s="42"/>
      <c r="K19" s="42"/>
      <c r="L19" s="42"/>
      <c r="M19" s="42"/>
      <c r="N19" s="43"/>
      <c r="O19" s="42"/>
      <c r="P19" s="43"/>
    </row>
    <row r="20" spans="1:16" x14ac:dyDescent="0.25">
      <c r="A20" s="40"/>
      <c r="B20" s="42"/>
      <c r="C20" s="42"/>
      <c r="D20" s="42"/>
      <c r="E20" s="43"/>
      <c r="F20" s="41"/>
      <c r="G20" s="42"/>
      <c r="H20" s="42"/>
      <c r="I20" s="41"/>
      <c r="J20" s="42"/>
      <c r="K20" s="42"/>
      <c r="L20" s="42"/>
      <c r="M20" s="42"/>
      <c r="N20" s="43"/>
      <c r="O20" s="42"/>
      <c r="P20" s="43"/>
    </row>
    <row r="21" spans="1:16" x14ac:dyDescent="0.25">
      <c r="A21" s="40"/>
      <c r="B21" s="42"/>
      <c r="C21" s="42"/>
      <c r="D21" s="42"/>
      <c r="E21" s="43"/>
      <c r="F21" s="42"/>
      <c r="G21" s="42"/>
      <c r="H21" s="41"/>
      <c r="I21" s="41"/>
      <c r="J21" s="42"/>
      <c r="K21" s="42"/>
      <c r="L21" s="42"/>
      <c r="M21" s="41"/>
      <c r="N21" s="43"/>
      <c r="O21" s="41"/>
      <c r="P21" s="43"/>
    </row>
    <row r="22" spans="1:16" x14ac:dyDescent="0.25">
      <c r="A22" s="44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x14ac:dyDescent="0.25">
      <c r="A23" s="45"/>
    </row>
    <row r="24" spans="1:16" x14ac:dyDescent="0.25">
      <c r="A24" s="46"/>
    </row>
    <row r="25" spans="1:16" x14ac:dyDescent="0.25">
      <c r="A25" s="47"/>
    </row>
    <row r="26" spans="1:16" x14ac:dyDescent="0.25">
      <c r="A26" s="48"/>
    </row>
    <row r="27" spans="1:16" x14ac:dyDescent="0.25">
      <c r="A27" s="47"/>
    </row>
    <row r="28" spans="1:16" x14ac:dyDescent="0.25">
      <c r="A28" s="48"/>
    </row>
    <row r="29" spans="1:16" x14ac:dyDescent="0.25">
      <c r="A29" s="47"/>
    </row>
    <row r="30" spans="1:16" x14ac:dyDescent="0.25">
      <c r="A30" s="48"/>
    </row>
    <row r="31" spans="1:16" x14ac:dyDescent="0.25">
      <c r="A31" s="47"/>
    </row>
    <row r="32" spans="1:16" x14ac:dyDescent="0.25">
      <c r="A32" s="48"/>
    </row>
    <row r="33" spans="1:1" x14ac:dyDescent="0.25">
      <c r="A33" s="47"/>
    </row>
    <row r="34" spans="1:1" x14ac:dyDescent="0.25">
      <c r="A34" s="48"/>
    </row>
    <row r="35" spans="1:1" x14ac:dyDescent="0.25">
      <c r="A35" s="47"/>
    </row>
    <row r="36" spans="1:1" x14ac:dyDescent="0.25">
      <c r="A36" s="48"/>
    </row>
    <row r="37" spans="1:1" x14ac:dyDescent="0.25">
      <c r="A37" s="47"/>
    </row>
    <row r="38" spans="1:1" x14ac:dyDescent="0.25">
      <c r="A38" s="48"/>
    </row>
    <row r="39" spans="1:1" x14ac:dyDescent="0.25">
      <c r="A39" s="47"/>
    </row>
    <row r="40" spans="1:1" x14ac:dyDescent="0.25">
      <c r="A40" s="48"/>
    </row>
    <row r="41" spans="1:1" x14ac:dyDescent="0.25">
      <c r="A41" s="47"/>
    </row>
    <row r="42" spans="1:1" x14ac:dyDescent="0.25">
      <c r="A42" s="48"/>
    </row>
  </sheetData>
  <mergeCells count="5">
    <mergeCell ref="A1:Q1"/>
    <mergeCell ref="A2:Q2"/>
    <mergeCell ref="B3:E3"/>
    <mergeCell ref="F3:O3"/>
    <mergeCell ref="Q3:Q4"/>
  </mergeCells>
  <pageMargins left="0.2" right="0.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badeea.s</dc:creator>
  <cp:lastModifiedBy>Amani Draghmeh</cp:lastModifiedBy>
  <cp:lastPrinted>2019-07-17T06:36:10Z</cp:lastPrinted>
  <dcterms:created xsi:type="dcterms:W3CDTF">2012-10-11T09:05:55Z</dcterms:created>
  <dcterms:modified xsi:type="dcterms:W3CDTF">2026-07-01T07:39:47Z</dcterms:modified>
</cp:coreProperties>
</file>