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906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<sst xmlns="http://schemas.openxmlformats.org/spreadsheetml/2006/main" count="224" uniqueCount="223">
  <si>
    <t xml:space="preserve">Nationality </t>
  </si>
  <si>
    <t>Arrivals    نزلاء</t>
  </si>
  <si>
    <t>Beds    اسرة</t>
  </si>
  <si>
    <t>الجنسية</t>
  </si>
  <si>
    <t xml:space="preserve"> التغير النسبي 12/13    12/13 Relative Change</t>
  </si>
  <si>
    <t>United States</t>
  </si>
  <si>
    <t>الولايات المتحدة</t>
  </si>
  <si>
    <t>Canada</t>
  </si>
  <si>
    <t>كندا</t>
  </si>
  <si>
    <t>Mexico</t>
  </si>
  <si>
    <t>المكسيك</t>
  </si>
  <si>
    <t>Brazil</t>
  </si>
  <si>
    <t>البرازيل</t>
  </si>
  <si>
    <t>Argentina</t>
  </si>
  <si>
    <t>الارجنتين</t>
  </si>
  <si>
    <t>Venezuela</t>
  </si>
  <si>
    <t>فنزويلا</t>
  </si>
  <si>
    <t>EL Salvador</t>
  </si>
  <si>
    <t>السلفادور</t>
  </si>
  <si>
    <t>Chile</t>
  </si>
  <si>
    <t>التشيلي</t>
  </si>
  <si>
    <t>Colombia</t>
  </si>
  <si>
    <t>كولمبيا</t>
  </si>
  <si>
    <t>Guatemala</t>
  </si>
  <si>
    <t>جواتيمالا</t>
  </si>
  <si>
    <t>Panama</t>
  </si>
  <si>
    <t>بنما</t>
  </si>
  <si>
    <t>بوليفيا</t>
  </si>
  <si>
    <t>Honduras</t>
  </si>
  <si>
    <t>هندورس</t>
  </si>
  <si>
    <t>Ecuador</t>
  </si>
  <si>
    <t>اكوادور</t>
  </si>
  <si>
    <t>Other American</t>
  </si>
  <si>
    <t>اخرى امريكية</t>
  </si>
  <si>
    <t>Total American</t>
  </si>
  <si>
    <t>مجموع امريكية</t>
  </si>
  <si>
    <t>United Kingdom</t>
  </si>
  <si>
    <t>بريطانيا</t>
  </si>
  <si>
    <t>France</t>
  </si>
  <si>
    <t>فرنسا</t>
  </si>
  <si>
    <t>Germany</t>
  </si>
  <si>
    <t>المانيا</t>
  </si>
  <si>
    <t>Italy</t>
  </si>
  <si>
    <t>ايطاليا</t>
  </si>
  <si>
    <t>Spain</t>
  </si>
  <si>
    <t>اسبانيا</t>
  </si>
  <si>
    <t>Netherlands</t>
  </si>
  <si>
    <t>هولندا</t>
  </si>
  <si>
    <t>Austria</t>
  </si>
  <si>
    <t>النمسا</t>
  </si>
  <si>
    <t>Belgium</t>
  </si>
  <si>
    <t>بلجيكا</t>
  </si>
  <si>
    <t>Swedan</t>
  </si>
  <si>
    <t>السويد</t>
  </si>
  <si>
    <t>Greece</t>
  </si>
  <si>
    <t>اليونان</t>
  </si>
  <si>
    <t>Ireland</t>
  </si>
  <si>
    <t>ايرلندا</t>
  </si>
  <si>
    <t>Denmark</t>
  </si>
  <si>
    <t>الدنمارك</t>
  </si>
  <si>
    <t>Portugal</t>
  </si>
  <si>
    <t>البرتغال</t>
  </si>
  <si>
    <t>Finland</t>
  </si>
  <si>
    <t>فنلندا</t>
  </si>
  <si>
    <t>Luxembourg</t>
  </si>
  <si>
    <t>لكسمبوغ</t>
  </si>
  <si>
    <t>Iceland</t>
  </si>
  <si>
    <t>ايسلند</t>
  </si>
  <si>
    <t>Russia</t>
  </si>
  <si>
    <t>روسيا</t>
  </si>
  <si>
    <t>Switzerland</t>
  </si>
  <si>
    <t>سويسرا</t>
  </si>
  <si>
    <t>Slovenia</t>
  </si>
  <si>
    <t>سلوفينيا</t>
  </si>
  <si>
    <t>Hungary</t>
  </si>
  <si>
    <t>هنغاريا</t>
  </si>
  <si>
    <t>Poland</t>
  </si>
  <si>
    <t>بولندا</t>
  </si>
  <si>
    <t>Norway</t>
  </si>
  <si>
    <t>النرويج</t>
  </si>
  <si>
    <t>Czech Rep</t>
  </si>
  <si>
    <t>التشك</t>
  </si>
  <si>
    <t>Bulgaria</t>
  </si>
  <si>
    <t>بلغاريا</t>
  </si>
  <si>
    <t>Romania</t>
  </si>
  <si>
    <t>رومانيا</t>
  </si>
  <si>
    <t>Ukraine</t>
  </si>
  <si>
    <t>اوكرانيا</t>
  </si>
  <si>
    <t>Yugoslavia</t>
  </si>
  <si>
    <t>صربيا</t>
  </si>
  <si>
    <t>Slovakia</t>
  </si>
  <si>
    <t>سلوفاكيا</t>
  </si>
  <si>
    <t>Armenia</t>
  </si>
  <si>
    <t>ارمينيا</t>
  </si>
  <si>
    <t>Belarus</t>
  </si>
  <si>
    <t>روسيا البيضاء</t>
  </si>
  <si>
    <t>Uzbekistan</t>
  </si>
  <si>
    <t>اوزباكستان</t>
  </si>
  <si>
    <t>Tajikstan</t>
  </si>
  <si>
    <t>كازاكستان</t>
  </si>
  <si>
    <t>Azerbaijan</t>
  </si>
  <si>
    <t>اذربيجان</t>
  </si>
  <si>
    <t>Cyprus</t>
  </si>
  <si>
    <t>قبرص</t>
  </si>
  <si>
    <t>Israel</t>
  </si>
  <si>
    <t>اسرائيل</t>
  </si>
  <si>
    <t>Turkey</t>
  </si>
  <si>
    <t>تركيا</t>
  </si>
  <si>
    <t>Other Europe</t>
  </si>
  <si>
    <t>اخرى اوروبية</t>
  </si>
  <si>
    <t>Total Europe</t>
  </si>
  <si>
    <t>مجموع اوروبية</t>
  </si>
  <si>
    <t>South Africa</t>
  </si>
  <si>
    <t>جنوب افريقيا</t>
  </si>
  <si>
    <t>Niger</t>
  </si>
  <si>
    <t>نجيريا</t>
  </si>
  <si>
    <t>Kenya</t>
  </si>
  <si>
    <t>كينيا</t>
  </si>
  <si>
    <t>Sierra Leone</t>
  </si>
  <si>
    <t>سيراليون</t>
  </si>
  <si>
    <t>Zimbabwe</t>
  </si>
  <si>
    <t>زامباوي</t>
  </si>
  <si>
    <t>Cameroon</t>
  </si>
  <si>
    <t>كاميرون</t>
  </si>
  <si>
    <t>Ethiopia</t>
  </si>
  <si>
    <t>اثيوبيا</t>
  </si>
  <si>
    <t>Sensgal</t>
  </si>
  <si>
    <t>سنغال</t>
  </si>
  <si>
    <t>Other Africa</t>
  </si>
  <si>
    <t>اخرى افريقية</t>
  </si>
  <si>
    <t>Total Africa</t>
  </si>
  <si>
    <t>مجموع افريقية</t>
  </si>
  <si>
    <t>Japan</t>
  </si>
  <si>
    <t>اليابان</t>
  </si>
  <si>
    <t>Indonesia</t>
  </si>
  <si>
    <t>اندونيسيا</t>
  </si>
  <si>
    <t>China</t>
  </si>
  <si>
    <t>الصين</t>
  </si>
  <si>
    <t>Thailand</t>
  </si>
  <si>
    <t>تايلند</t>
  </si>
  <si>
    <t xml:space="preserve">S. Korea </t>
  </si>
  <si>
    <t>كوريا الجنوبية</t>
  </si>
  <si>
    <t>Singapore</t>
  </si>
  <si>
    <t>سنغافورة</t>
  </si>
  <si>
    <t>Taiwan</t>
  </si>
  <si>
    <t>تايون</t>
  </si>
  <si>
    <t>Hong Kong</t>
  </si>
  <si>
    <t>هونغ كونغ</t>
  </si>
  <si>
    <t>Philippines</t>
  </si>
  <si>
    <t>الفلبين</t>
  </si>
  <si>
    <t>Malaysia</t>
  </si>
  <si>
    <t>ماليزيا</t>
  </si>
  <si>
    <t>Pakistan</t>
  </si>
  <si>
    <t>باكستان</t>
  </si>
  <si>
    <t>Sri Lanka</t>
  </si>
  <si>
    <t>سيرلانكا</t>
  </si>
  <si>
    <t>Iran</t>
  </si>
  <si>
    <t>ايران</t>
  </si>
  <si>
    <t>Nepal</t>
  </si>
  <si>
    <t>نيبال</t>
  </si>
  <si>
    <t>India</t>
  </si>
  <si>
    <t>الهند</t>
  </si>
  <si>
    <t>Australia</t>
  </si>
  <si>
    <t>استراليا</t>
  </si>
  <si>
    <t>New Zealand</t>
  </si>
  <si>
    <t>نيوزيلندا</t>
  </si>
  <si>
    <t>Other Asia</t>
  </si>
  <si>
    <t>اخرى اسيوية</t>
  </si>
  <si>
    <t>Total Asia &amp; Pasific</t>
  </si>
  <si>
    <t>مجموع اسيا والباسيفك</t>
  </si>
  <si>
    <t>Saudi Arabia</t>
  </si>
  <si>
    <t>السعودية</t>
  </si>
  <si>
    <t>Kuwait</t>
  </si>
  <si>
    <t>الكويت</t>
  </si>
  <si>
    <t>Oman</t>
  </si>
  <si>
    <t>عمان</t>
  </si>
  <si>
    <t>Bahrain</t>
  </si>
  <si>
    <t>البحرين</t>
  </si>
  <si>
    <t>U.A.E</t>
  </si>
  <si>
    <t>الامارات العربية</t>
  </si>
  <si>
    <t>Qater</t>
  </si>
  <si>
    <t>قطر</t>
  </si>
  <si>
    <t>Syria</t>
  </si>
  <si>
    <t>سوريا</t>
  </si>
  <si>
    <t>Palestine</t>
  </si>
  <si>
    <t>فلسطين</t>
  </si>
  <si>
    <t>Yeman</t>
  </si>
  <si>
    <t>اليمن</t>
  </si>
  <si>
    <t>Egypt</t>
  </si>
  <si>
    <t>مصر</t>
  </si>
  <si>
    <t>Lebanon</t>
  </si>
  <si>
    <t>لبنان</t>
  </si>
  <si>
    <t>Iraq</t>
  </si>
  <si>
    <t>العراق</t>
  </si>
  <si>
    <t>Libya</t>
  </si>
  <si>
    <t>ليبيا</t>
  </si>
  <si>
    <t>Sudan</t>
  </si>
  <si>
    <t>السودان</t>
  </si>
  <si>
    <t>Tunisia</t>
  </si>
  <si>
    <t>تونس</t>
  </si>
  <si>
    <t>Algeria</t>
  </si>
  <si>
    <t>الجزائر</t>
  </si>
  <si>
    <t>Morocco</t>
  </si>
  <si>
    <t>المغرب</t>
  </si>
  <si>
    <t>Djibouti</t>
  </si>
  <si>
    <t>جيبوتي</t>
  </si>
  <si>
    <t>Somalia</t>
  </si>
  <si>
    <t>الصومال</t>
  </si>
  <si>
    <t>Mauritania</t>
  </si>
  <si>
    <t>موريتانيا</t>
  </si>
  <si>
    <t>Other Arab</t>
  </si>
  <si>
    <t>اخرى عربية</t>
  </si>
  <si>
    <t xml:space="preserve"> Total Arab</t>
  </si>
  <si>
    <t>مجموع العرب</t>
  </si>
  <si>
    <t>Jordanin</t>
  </si>
  <si>
    <t>اردني</t>
  </si>
  <si>
    <t>G . TOTAL</t>
  </si>
  <si>
    <t>المجموع النهائي</t>
  </si>
  <si>
    <t>Source : Ministry of Tourism &amp; Antiquities</t>
  </si>
  <si>
    <t xml:space="preserve">             المصدر: وزارة السياحة والاثار</t>
  </si>
  <si>
    <t>Bolivia</t>
  </si>
  <si>
    <t>جدول 6.6  اعداد النزلاء وعدد الليالي المقضاه في الفنادق المصنفة حسب الجنسية   2014- 2015</t>
  </si>
  <si>
    <t>Table 6.6 Number of Arrivals &amp; Nights Spent in Classified Hotels by  Nationalty , 2014 - 2015</t>
  </si>
</sst>
</file>

<file path=xl/styles.xml><?xml version="1.0" encoding="utf-8"?>
<styleSheet xmlns="http://schemas.openxmlformats.org/spreadsheetml/2006/main">
  <numFmts count="10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0.0%"/>
    <numFmt numFmtId="165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56" applyNumberFormat="1" applyFill="1" applyBorder="1" applyAlignment="1" applyProtection="1">
      <alignment/>
      <protection/>
    </xf>
    <xf numFmtId="3" fontId="4" fillId="33" borderId="0" xfId="56" applyNumberFormat="1" applyFont="1" applyFill="1" applyBorder="1" applyAlignment="1">
      <alignment horizontal="center" vertical="center"/>
      <protection/>
    </xf>
    <xf numFmtId="0" fontId="4" fillId="33" borderId="0" xfId="56" applyNumberFormat="1" applyFont="1" applyFill="1" applyBorder="1" applyAlignment="1" applyProtection="1">
      <alignment horizontal="center"/>
      <protection/>
    </xf>
    <xf numFmtId="0" fontId="5" fillId="33" borderId="0" xfId="56" applyNumberFormat="1" applyFont="1" applyFill="1" applyBorder="1" applyAlignment="1" applyProtection="1">
      <alignment horizontal="center"/>
      <protection/>
    </xf>
    <xf numFmtId="0" fontId="4" fillId="33" borderId="0" xfId="56" applyNumberFormat="1" applyFont="1" applyFill="1" applyBorder="1" applyAlignment="1" applyProtection="1">
      <alignment/>
      <protection/>
    </xf>
    <xf numFmtId="0" fontId="5" fillId="33" borderId="0" xfId="56" applyNumberFormat="1" applyFont="1" applyFill="1" applyBorder="1" applyAlignment="1" applyProtection="1">
      <alignment/>
      <protection/>
    </xf>
    <xf numFmtId="3" fontId="5" fillId="33" borderId="0" xfId="56" applyNumberFormat="1" applyFont="1" applyFill="1" applyAlignment="1">
      <alignment vertical="center"/>
      <protection/>
    </xf>
    <xf numFmtId="3" fontId="4" fillId="33" borderId="0" xfId="56" applyNumberFormat="1" applyFont="1" applyFill="1" applyBorder="1" applyAlignment="1" applyProtection="1">
      <alignment horizontal="center"/>
      <protection/>
    </xf>
    <xf numFmtId="0" fontId="4" fillId="33" borderId="0" xfId="56" applyFont="1" applyFill="1" applyAlignment="1">
      <alignment vertical="center"/>
      <protection/>
    </xf>
    <xf numFmtId="0" fontId="4" fillId="33" borderId="0" xfId="56" applyFont="1" applyFill="1" applyAlignment="1">
      <alignment horizontal="center" vertical="center"/>
      <protection/>
    </xf>
    <xf numFmtId="3" fontId="4" fillId="33" borderId="0" xfId="56" applyNumberFormat="1" applyFont="1" applyFill="1" applyAlignment="1">
      <alignment horizontal="center" vertical="center"/>
      <protection/>
    </xf>
    <xf numFmtId="0" fontId="6" fillId="33" borderId="0" xfId="56" applyNumberFormat="1" applyFont="1" applyFill="1" applyBorder="1" applyAlignment="1" applyProtection="1">
      <alignment horizontal="center"/>
      <protection/>
    </xf>
    <xf numFmtId="0" fontId="6" fillId="33" borderId="0" xfId="56" applyNumberFormat="1" applyFont="1" applyFill="1" applyBorder="1" applyAlignment="1" applyProtection="1">
      <alignment/>
      <protection/>
    </xf>
    <xf numFmtId="1" fontId="5" fillId="33" borderId="0" xfId="56" applyNumberFormat="1" applyFont="1" applyFill="1" applyBorder="1" applyAlignment="1">
      <alignment horizontal="center" vertical="center"/>
      <protection/>
    </xf>
    <xf numFmtId="0" fontId="7" fillId="33" borderId="0" xfId="56" applyNumberFormat="1" applyFont="1" applyFill="1" applyBorder="1" applyAlignment="1" applyProtection="1">
      <alignment/>
      <protection/>
    </xf>
    <xf numFmtId="0" fontId="3" fillId="33" borderId="10" xfId="56" applyNumberFormat="1" applyFont="1" applyFill="1" applyBorder="1" applyAlignment="1" applyProtection="1">
      <alignment/>
      <protection/>
    </xf>
    <xf numFmtId="3" fontId="8" fillId="33" borderId="11" xfId="56" applyNumberFormat="1" applyFont="1" applyFill="1" applyBorder="1" applyAlignment="1" applyProtection="1">
      <alignment horizontal="center"/>
      <protection/>
    </xf>
    <xf numFmtId="3" fontId="3" fillId="33" borderId="12" xfId="56" applyNumberFormat="1" applyFont="1" applyFill="1" applyBorder="1" applyAlignment="1" applyProtection="1">
      <alignment horizontal="left"/>
      <protection/>
    </xf>
    <xf numFmtId="0" fontId="3" fillId="33" borderId="13" xfId="56" applyNumberFormat="1" applyFont="1" applyFill="1" applyBorder="1" applyAlignment="1" applyProtection="1">
      <alignment/>
      <protection/>
    </xf>
    <xf numFmtId="0" fontId="6" fillId="33" borderId="0" xfId="56" applyNumberFormat="1" applyFont="1" applyFill="1" applyBorder="1" applyAlignment="1" applyProtection="1">
      <alignment horizontal="center" vertical="center"/>
      <protection/>
    </xf>
    <xf numFmtId="164" fontId="6" fillId="33" borderId="14" xfId="56" applyNumberFormat="1" applyFont="1" applyFill="1" applyBorder="1" applyAlignment="1">
      <alignment horizontal="center" vertical="center"/>
      <protection/>
    </xf>
    <xf numFmtId="164" fontId="6" fillId="33" borderId="15" xfId="56" applyNumberFormat="1" applyFont="1" applyFill="1" applyBorder="1" applyAlignment="1">
      <alignment horizontal="center" vertical="center"/>
      <protection/>
    </xf>
    <xf numFmtId="164" fontId="8" fillId="33" borderId="10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3" fontId="3" fillId="33" borderId="12" xfId="56" applyNumberFormat="1" applyFont="1" applyFill="1" applyBorder="1" applyAlignment="1">
      <alignment horizontal="left" vertical="center"/>
      <protection/>
    </xf>
    <xf numFmtId="0" fontId="3" fillId="33" borderId="12" xfId="56" applyFont="1" applyFill="1" applyBorder="1" applyAlignment="1">
      <alignment horizontal="center"/>
      <protection/>
    </xf>
    <xf numFmtId="0" fontId="3" fillId="33" borderId="10" xfId="56" applyNumberFormat="1" applyFont="1" applyFill="1" applyBorder="1" applyAlignment="1" applyProtection="1">
      <alignment horizontal="right"/>
      <protection/>
    </xf>
    <xf numFmtId="0" fontId="8" fillId="33" borderId="10" xfId="56" applyNumberFormat="1" applyFont="1" applyFill="1" applyBorder="1" applyAlignment="1" applyProtection="1">
      <alignment/>
      <protection/>
    </xf>
    <xf numFmtId="0" fontId="3" fillId="33" borderId="14" xfId="56" applyNumberFormat="1" applyFont="1" applyFill="1" applyBorder="1" applyAlignment="1" applyProtection="1">
      <alignment/>
      <protection/>
    </xf>
    <xf numFmtId="0" fontId="3" fillId="33" borderId="15" xfId="56" applyNumberFormat="1" applyFont="1" applyFill="1" applyBorder="1" applyAlignment="1" applyProtection="1">
      <alignment/>
      <protection/>
    </xf>
    <xf numFmtId="0" fontId="3" fillId="33" borderId="15" xfId="56" applyFont="1" applyFill="1" applyBorder="1" applyAlignment="1">
      <alignment vertical="center"/>
      <protection/>
    </xf>
    <xf numFmtId="0" fontId="3" fillId="33" borderId="16" xfId="56" applyNumberFormat="1" applyFont="1" applyFill="1" applyBorder="1" applyAlignment="1" applyProtection="1">
      <alignment/>
      <protection/>
    </xf>
    <xf numFmtId="0" fontId="8" fillId="33" borderId="16" xfId="56" applyNumberFormat="1" applyFont="1" applyFill="1" applyBorder="1" applyAlignment="1" applyProtection="1">
      <alignment/>
      <protection/>
    </xf>
    <xf numFmtId="0" fontId="8" fillId="33" borderId="0" xfId="56" applyNumberFormat="1" applyFont="1" applyFill="1" applyBorder="1" applyAlignment="1" applyProtection="1">
      <alignment horizontal="center"/>
      <protection/>
    </xf>
    <xf numFmtId="0" fontId="3" fillId="33" borderId="17" xfId="56" applyFont="1" applyFill="1" applyBorder="1" applyAlignment="1">
      <alignment horizontal="left" vertical="center"/>
      <protection/>
    </xf>
    <xf numFmtId="0" fontId="3" fillId="33" borderId="18" xfId="56" applyFont="1" applyFill="1" applyBorder="1" applyAlignment="1">
      <alignment horizontal="left" vertical="center"/>
      <protection/>
    </xf>
    <xf numFmtId="0" fontId="3" fillId="33" borderId="0" xfId="56" applyNumberFormat="1" applyFont="1" applyFill="1" applyBorder="1" applyAlignment="1" applyProtection="1">
      <alignment horizontal="left"/>
      <protection/>
    </xf>
    <xf numFmtId="0" fontId="8" fillId="33" borderId="0" xfId="56" applyNumberFormat="1" applyFont="1" applyFill="1" applyBorder="1" applyAlignment="1" applyProtection="1">
      <alignment horizontal="left" vertical="center"/>
      <protection/>
    </xf>
    <xf numFmtId="0" fontId="3" fillId="33" borderId="0" xfId="56" applyFont="1" applyFill="1" applyAlignment="1">
      <alignment horizontal="left" vertical="center"/>
      <protection/>
    </xf>
    <xf numFmtId="3" fontId="3" fillId="33" borderId="0" xfId="56" applyNumberFormat="1" applyFont="1" applyFill="1" applyAlignment="1">
      <alignment horizontal="left" vertical="center"/>
      <protection/>
    </xf>
    <xf numFmtId="0" fontId="9" fillId="33" borderId="18" xfId="56" applyFont="1" applyFill="1" applyBorder="1" applyAlignment="1">
      <alignment horizontal="left"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5" xfId="56" applyFont="1" applyFill="1" applyBorder="1" applyAlignment="1">
      <alignment horizontal="center" vertical="center"/>
      <protection/>
    </xf>
    <xf numFmtId="0" fontId="4" fillId="33" borderId="19" xfId="56" applyFont="1" applyFill="1" applyBorder="1" applyAlignment="1">
      <alignment horizontal="center" vertical="center"/>
      <protection/>
    </xf>
    <xf numFmtId="0" fontId="4" fillId="33" borderId="19" xfId="56" applyFont="1" applyFill="1" applyBorder="1" applyAlignment="1" applyProtection="1">
      <alignment horizontal="center"/>
      <protection/>
    </xf>
    <xf numFmtId="3" fontId="7" fillId="33" borderId="0" xfId="56" applyNumberFormat="1" applyFont="1" applyFill="1" applyBorder="1" applyAlignment="1" applyProtection="1">
      <alignment/>
      <protection/>
    </xf>
    <xf numFmtId="3" fontId="6" fillId="33" borderId="0" xfId="56" applyNumberFormat="1" applyFont="1" applyFill="1" applyBorder="1" applyAlignment="1" applyProtection="1">
      <alignment horizontal="center"/>
      <protection/>
    </xf>
    <xf numFmtId="1" fontId="5" fillId="33" borderId="20" xfId="56" applyNumberFormat="1" applyFont="1" applyFill="1" applyBorder="1" applyAlignment="1">
      <alignment horizontal="center" vertical="center"/>
      <protection/>
    </xf>
    <xf numFmtId="0" fontId="4" fillId="33" borderId="21" xfId="56" applyFont="1" applyFill="1" applyBorder="1" applyAlignment="1">
      <alignment horizontal="center" vertical="center"/>
      <protection/>
    </xf>
    <xf numFmtId="0" fontId="4" fillId="33" borderId="21" xfId="56" applyFont="1" applyFill="1" applyBorder="1" applyAlignment="1" applyProtection="1">
      <alignment horizontal="center"/>
      <protection/>
    </xf>
    <xf numFmtId="0" fontId="4" fillId="33" borderId="15" xfId="56" applyFont="1" applyFill="1" applyBorder="1" applyAlignment="1" applyProtection="1">
      <alignment horizontal="center"/>
      <protection/>
    </xf>
    <xf numFmtId="3" fontId="10" fillId="33" borderId="10" xfId="56" applyNumberFormat="1" applyFont="1" applyFill="1" applyBorder="1" applyAlignment="1" applyProtection="1">
      <alignment horizontal="center"/>
      <protection/>
    </xf>
    <xf numFmtId="3" fontId="8" fillId="33" borderId="10" xfId="56" applyNumberFormat="1" applyFont="1" applyFill="1" applyBorder="1" applyAlignment="1">
      <alignment horizontal="center" vertical="center"/>
      <protection/>
    </xf>
    <xf numFmtId="3" fontId="4" fillId="34" borderId="0" xfId="56" applyNumberFormat="1" applyFont="1" applyFill="1" applyBorder="1" applyAlignment="1" applyProtection="1">
      <alignment horizontal="center"/>
      <protection/>
    </xf>
    <xf numFmtId="0" fontId="4" fillId="34" borderId="0" xfId="56" applyNumberFormat="1" applyFont="1" applyFill="1" applyBorder="1" applyAlignment="1" applyProtection="1">
      <alignment horizontal="center"/>
      <protection/>
    </xf>
    <xf numFmtId="3" fontId="8" fillId="33" borderId="10" xfId="56" applyNumberFormat="1" applyFont="1" applyFill="1" applyBorder="1" applyAlignment="1" applyProtection="1">
      <alignment horizontal="center"/>
      <protection/>
    </xf>
    <xf numFmtId="3" fontId="5" fillId="33" borderId="0" xfId="56" applyNumberFormat="1" applyFont="1" applyFill="1" applyBorder="1" applyAlignment="1" applyProtection="1">
      <alignment horizontal="center"/>
      <protection/>
    </xf>
    <xf numFmtId="165" fontId="4" fillId="33" borderId="0" xfId="56" applyNumberFormat="1" applyFont="1" applyFill="1" applyBorder="1" applyAlignment="1" applyProtection="1">
      <alignment horizontal="center"/>
      <protection/>
    </xf>
    <xf numFmtId="3" fontId="8" fillId="35" borderId="10" xfId="56" applyNumberFormat="1" applyFont="1" applyFill="1" applyBorder="1" applyAlignment="1">
      <alignment horizontal="center" vertical="center"/>
      <protection/>
    </xf>
    <xf numFmtId="3" fontId="8" fillId="35" borderId="11" xfId="56" applyNumberFormat="1" applyFont="1" applyFill="1" applyBorder="1" applyAlignment="1">
      <alignment horizontal="center" vertical="center"/>
      <protection/>
    </xf>
    <xf numFmtId="165" fontId="2" fillId="0" borderId="0" xfId="56" applyNumberFormat="1" applyFill="1" applyBorder="1" applyAlignment="1" applyProtection="1">
      <alignment/>
      <protection/>
    </xf>
    <xf numFmtId="3" fontId="8" fillId="36" borderId="10" xfId="56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164" fontId="6" fillId="33" borderId="13" xfId="56" applyNumberFormat="1" applyFont="1" applyFill="1" applyBorder="1" applyAlignment="1">
      <alignment horizontal="center" vertical="center"/>
      <protection/>
    </xf>
    <xf numFmtId="164" fontId="6" fillId="33" borderId="10" xfId="56" applyNumberFormat="1" applyFont="1" applyFill="1" applyBorder="1" applyAlignment="1">
      <alignment horizontal="center" vertical="center"/>
      <protection/>
    </xf>
    <xf numFmtId="0" fontId="2" fillId="34" borderId="0" xfId="56" applyNumberFormat="1" applyFill="1" applyBorder="1" applyAlignment="1" applyProtection="1">
      <alignment/>
      <protection/>
    </xf>
    <xf numFmtId="3" fontId="8" fillId="33" borderId="11" xfId="56" applyNumberFormat="1" applyFont="1" applyFill="1" applyBorder="1" applyAlignment="1">
      <alignment horizontal="center" vertical="center"/>
      <protection/>
    </xf>
    <xf numFmtId="3" fontId="4" fillId="33" borderId="21" xfId="56" applyNumberFormat="1" applyFont="1" applyFill="1" applyBorder="1" applyAlignment="1">
      <alignment horizontal="center" vertical="center"/>
      <protection/>
    </xf>
    <xf numFmtId="3" fontId="4" fillId="33" borderId="19" xfId="56" applyNumberFormat="1" applyFont="1" applyFill="1" applyBorder="1" applyAlignment="1">
      <alignment horizontal="center" vertical="center"/>
      <protection/>
    </xf>
    <xf numFmtId="3" fontId="4" fillId="33" borderId="15" xfId="56" applyNumberFormat="1" applyFont="1" applyFill="1" applyBorder="1" applyAlignment="1">
      <alignment horizontal="center" vertical="center"/>
      <protection/>
    </xf>
    <xf numFmtId="0" fontId="5" fillId="33" borderId="0" xfId="56" applyNumberFormat="1" applyFont="1" applyFill="1" applyBorder="1" applyAlignment="1" applyProtection="1">
      <alignment horizontal="center"/>
      <protection/>
    </xf>
    <xf numFmtId="3" fontId="5" fillId="33" borderId="0" xfId="56" applyNumberFormat="1" applyFont="1" applyFill="1" applyBorder="1" applyAlignment="1" applyProtection="1">
      <alignment horizontal="center"/>
      <protection/>
    </xf>
    <xf numFmtId="0" fontId="5" fillId="33" borderId="22" xfId="56" applyNumberFormat="1" applyFont="1" applyFill="1" applyBorder="1" applyAlignment="1" applyProtection="1">
      <alignment horizontal="center"/>
      <protection/>
    </xf>
    <xf numFmtId="0" fontId="5" fillId="33" borderId="14" xfId="56" applyNumberFormat="1" applyFont="1" applyFill="1" applyBorder="1" applyAlignment="1" applyProtection="1">
      <alignment horizontal="center" vertical="center"/>
      <protection/>
    </xf>
    <xf numFmtId="0" fontId="5" fillId="33" borderId="13" xfId="56" applyNumberFormat="1" applyFont="1" applyFill="1" applyBorder="1" applyAlignment="1" applyProtection="1">
      <alignment horizontal="center" vertical="center"/>
      <protection/>
    </xf>
    <xf numFmtId="3" fontId="5" fillId="33" borderId="17" xfId="56" applyNumberFormat="1" applyFont="1" applyFill="1" applyBorder="1" applyAlignment="1" applyProtection="1">
      <alignment horizontal="center"/>
      <protection/>
    </xf>
    <xf numFmtId="3" fontId="5" fillId="33" borderId="23" xfId="56" applyNumberFormat="1" applyFont="1" applyFill="1" applyBorder="1" applyAlignment="1" applyProtection="1">
      <alignment horizontal="center"/>
      <protection/>
    </xf>
    <xf numFmtId="3" fontId="5" fillId="33" borderId="24" xfId="56" applyNumberFormat="1" applyFont="1" applyFill="1" applyBorder="1" applyAlignment="1" applyProtection="1">
      <alignment horizontal="center"/>
      <protection/>
    </xf>
    <xf numFmtId="3" fontId="5" fillId="33" borderId="25" xfId="56" applyNumberFormat="1" applyFont="1" applyFill="1" applyBorder="1" applyAlignment="1" applyProtection="1">
      <alignment horizontal="center"/>
      <protection/>
    </xf>
    <xf numFmtId="3" fontId="5" fillId="33" borderId="26" xfId="56" applyNumberFormat="1" applyFont="1" applyFill="1" applyBorder="1" applyAlignment="1" applyProtection="1">
      <alignment horizontal="center"/>
      <protection/>
    </xf>
    <xf numFmtId="3" fontId="5" fillId="34" borderId="14" xfId="56" applyNumberFormat="1" applyFont="1" applyFill="1" applyBorder="1" applyAlignment="1">
      <alignment horizontal="left" vertical="center"/>
      <protection/>
    </xf>
    <xf numFmtId="3" fontId="5" fillId="34" borderId="13" xfId="56" applyNumberFormat="1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31"/>
  <sheetViews>
    <sheetView tabSelected="1" zoomScalePageLayoutView="0" workbookViewId="0" topLeftCell="A100">
      <selection activeCell="E116" sqref="E116"/>
    </sheetView>
  </sheetViews>
  <sheetFormatPr defaultColWidth="9.140625" defaultRowHeight="15"/>
  <cols>
    <col min="1" max="1" width="3.00390625" style="0" customWidth="1"/>
    <col min="2" max="2" width="22.28125" style="0" customWidth="1"/>
    <col min="3" max="3" width="17.57421875" style="0" customWidth="1"/>
    <col min="4" max="4" width="15.421875" style="0" customWidth="1"/>
    <col min="5" max="5" width="16.8515625" style="0" customWidth="1"/>
    <col min="6" max="6" width="17.57421875" style="0" customWidth="1"/>
    <col min="7" max="7" width="16.140625" style="0" customWidth="1"/>
    <col min="8" max="8" width="17.140625" style="0" customWidth="1"/>
    <col min="9" max="9" width="18.421875" style="0" customWidth="1"/>
  </cols>
  <sheetData>
    <row r="1" spans="2:14" ht="15.75">
      <c r="B1" s="71" t="s">
        <v>221</v>
      </c>
      <c r="C1" s="71"/>
      <c r="D1" s="71"/>
      <c r="E1" s="71"/>
      <c r="F1" s="71"/>
      <c r="G1" s="71"/>
      <c r="H1" s="71"/>
      <c r="I1" s="71"/>
      <c r="J1" s="6"/>
      <c r="K1" s="6"/>
      <c r="L1" s="6"/>
      <c r="M1" s="6"/>
      <c r="N1" s="1"/>
    </row>
    <row r="2" spans="2:14" ht="16.5" thickBot="1">
      <c r="B2" s="73" t="s">
        <v>222</v>
      </c>
      <c r="C2" s="73"/>
      <c r="D2" s="73"/>
      <c r="E2" s="73"/>
      <c r="F2" s="73"/>
      <c r="G2" s="73"/>
      <c r="H2" s="73"/>
      <c r="I2" s="73"/>
      <c r="J2" s="6"/>
      <c r="K2" s="6"/>
      <c r="L2" s="6"/>
      <c r="M2" s="6"/>
      <c r="N2" s="1"/>
    </row>
    <row r="3" spans="2:14" ht="16.5" thickBot="1">
      <c r="B3" s="81" t="s">
        <v>0</v>
      </c>
      <c r="C3" s="76" t="s">
        <v>1</v>
      </c>
      <c r="D3" s="79"/>
      <c r="E3" s="80"/>
      <c r="F3" s="76" t="s">
        <v>2</v>
      </c>
      <c r="G3" s="77"/>
      <c r="H3" s="78"/>
      <c r="I3" s="74" t="s">
        <v>3</v>
      </c>
      <c r="J3" s="6"/>
      <c r="K3" s="57"/>
      <c r="L3" s="72"/>
      <c r="M3" s="72"/>
      <c r="N3" s="71"/>
    </row>
    <row r="4" spans="2:14" ht="39" thickBot="1">
      <c r="B4" s="82"/>
      <c r="C4" s="48">
        <v>2015</v>
      </c>
      <c r="D4" s="48">
        <v>2014</v>
      </c>
      <c r="E4" s="24" t="s">
        <v>4</v>
      </c>
      <c r="F4" s="48">
        <v>2015</v>
      </c>
      <c r="G4" s="48">
        <v>2014</v>
      </c>
      <c r="H4" s="24" t="s">
        <v>4</v>
      </c>
      <c r="I4" s="75"/>
      <c r="J4" s="7"/>
      <c r="K4" s="14"/>
      <c r="L4" s="14"/>
      <c r="M4" s="4"/>
      <c r="N4" s="71"/>
    </row>
    <row r="5" spans="2:14" ht="15">
      <c r="B5" s="35" t="s">
        <v>5</v>
      </c>
      <c r="C5" s="42">
        <v>159083</v>
      </c>
      <c r="D5" s="42">
        <v>163446</v>
      </c>
      <c r="E5" s="22">
        <f>(C5-D5)/D5</f>
        <v>-0.026693831601874624</v>
      </c>
      <c r="F5" s="42">
        <v>271182</v>
      </c>
      <c r="G5" s="42">
        <v>283732</v>
      </c>
      <c r="H5" s="21">
        <f>(F5-G5)/G5</f>
        <v>-0.044231880788913484</v>
      </c>
      <c r="I5" s="29" t="s">
        <v>6</v>
      </c>
      <c r="J5" s="1"/>
      <c r="K5" s="58"/>
      <c r="L5" s="1"/>
      <c r="M5" s="1"/>
      <c r="N5" s="58"/>
    </row>
    <row r="6" spans="2:14" ht="15">
      <c r="B6" s="36" t="s">
        <v>7</v>
      </c>
      <c r="C6" s="43">
        <v>13082</v>
      </c>
      <c r="D6" s="43">
        <v>21448</v>
      </c>
      <c r="E6" s="22">
        <f aca="true" t="shared" si="0" ref="E6:E69">(C6-D6)/D6</f>
        <v>-0.39005967922417006</v>
      </c>
      <c r="F6" s="43">
        <v>25712</v>
      </c>
      <c r="G6" s="43">
        <v>42181</v>
      </c>
      <c r="H6" s="22">
        <f>(F6-G6)/G6</f>
        <v>-0.3904364524311894</v>
      </c>
      <c r="I6" s="30" t="s">
        <v>8</v>
      </c>
      <c r="J6" s="1"/>
      <c r="K6" s="58"/>
      <c r="L6" s="1"/>
      <c r="M6" s="1"/>
      <c r="N6" s="58"/>
    </row>
    <row r="7" spans="2:14" ht="15">
      <c r="B7" s="36" t="s">
        <v>9</v>
      </c>
      <c r="C7" s="43">
        <v>4190</v>
      </c>
      <c r="D7" s="43">
        <v>5241</v>
      </c>
      <c r="E7" s="22">
        <f t="shared" si="0"/>
        <v>-0.20053424918908605</v>
      </c>
      <c r="F7" s="43">
        <v>6948</v>
      </c>
      <c r="G7" s="43">
        <v>8864</v>
      </c>
      <c r="H7" s="22">
        <f aca="true" t="shared" si="1" ref="H7:H70">(F7-G7)/G7</f>
        <v>-0.2161552346570397</v>
      </c>
      <c r="I7" s="30" t="s">
        <v>10</v>
      </c>
      <c r="J7" s="1"/>
      <c r="K7" s="58"/>
      <c r="L7" s="1"/>
      <c r="M7" s="1"/>
      <c r="N7" s="58"/>
    </row>
    <row r="8" spans="2:14" ht="15">
      <c r="B8" s="36" t="s">
        <v>11</v>
      </c>
      <c r="C8" s="43">
        <v>6338</v>
      </c>
      <c r="D8" s="43">
        <v>12497</v>
      </c>
      <c r="E8" s="22">
        <f t="shared" si="0"/>
        <v>-0.492838281187485</v>
      </c>
      <c r="F8" s="43">
        <v>11011</v>
      </c>
      <c r="G8" s="43">
        <v>20471</v>
      </c>
      <c r="H8" s="22">
        <f t="shared" si="1"/>
        <v>-0.46211714132187</v>
      </c>
      <c r="I8" s="30" t="s">
        <v>12</v>
      </c>
      <c r="J8" s="1"/>
      <c r="K8" s="58"/>
      <c r="L8" s="1"/>
      <c r="M8" s="1"/>
      <c r="N8" s="58"/>
    </row>
    <row r="9" spans="2:14" ht="15">
      <c r="B9" s="36" t="s">
        <v>13</v>
      </c>
      <c r="C9" s="44">
        <v>2399</v>
      </c>
      <c r="D9" s="44">
        <v>3553</v>
      </c>
      <c r="E9" s="22">
        <f t="shared" si="0"/>
        <v>-0.32479594708696874</v>
      </c>
      <c r="F9" s="44">
        <v>3937</v>
      </c>
      <c r="G9" s="44">
        <v>5959</v>
      </c>
      <c r="H9" s="22">
        <f t="shared" si="1"/>
        <v>-0.3393186776304749</v>
      </c>
      <c r="I9" s="30" t="s">
        <v>14</v>
      </c>
      <c r="J9" s="1"/>
      <c r="K9" s="58"/>
      <c r="L9" s="1"/>
      <c r="M9" s="1"/>
      <c r="N9" s="58"/>
    </row>
    <row r="10" spans="2:14" ht="15">
      <c r="B10" s="36" t="s">
        <v>15</v>
      </c>
      <c r="C10" s="44">
        <v>430</v>
      </c>
      <c r="D10" s="44">
        <v>622</v>
      </c>
      <c r="E10" s="22">
        <f t="shared" si="0"/>
        <v>-0.3086816720257235</v>
      </c>
      <c r="F10" s="44">
        <v>720</v>
      </c>
      <c r="G10" s="44">
        <v>1104</v>
      </c>
      <c r="H10" s="22">
        <f t="shared" si="1"/>
        <v>-0.34782608695652173</v>
      </c>
      <c r="I10" s="30" t="s">
        <v>16</v>
      </c>
      <c r="J10" s="1"/>
      <c r="K10" s="58"/>
      <c r="L10" s="1"/>
      <c r="M10" s="1"/>
      <c r="N10" s="58"/>
    </row>
    <row r="11" spans="2:14" ht="15">
      <c r="B11" s="36" t="s">
        <v>17</v>
      </c>
      <c r="C11" s="44">
        <v>141</v>
      </c>
      <c r="D11" s="44">
        <v>285</v>
      </c>
      <c r="E11" s="22">
        <f t="shared" si="0"/>
        <v>-0.5052631578947369</v>
      </c>
      <c r="F11" s="44">
        <v>228</v>
      </c>
      <c r="G11" s="44">
        <v>466</v>
      </c>
      <c r="H11" s="22">
        <f t="shared" si="1"/>
        <v>-0.5107296137339056</v>
      </c>
      <c r="I11" s="30" t="s">
        <v>18</v>
      </c>
      <c r="J11" s="1"/>
      <c r="K11" s="58"/>
      <c r="L11" s="1"/>
      <c r="M11" s="1"/>
      <c r="N11" s="58"/>
    </row>
    <row r="12" spans="2:14" ht="15">
      <c r="B12" s="36" t="s">
        <v>19</v>
      </c>
      <c r="C12" s="44">
        <v>1015</v>
      </c>
      <c r="D12" s="44">
        <v>1422</v>
      </c>
      <c r="E12" s="22">
        <f t="shared" si="0"/>
        <v>-0.28621659634317864</v>
      </c>
      <c r="F12" s="44">
        <v>1839</v>
      </c>
      <c r="G12" s="44">
        <v>2462</v>
      </c>
      <c r="H12" s="22">
        <f t="shared" si="1"/>
        <v>-0.2530463038180341</v>
      </c>
      <c r="I12" s="30" t="s">
        <v>20</v>
      </c>
      <c r="J12" s="1"/>
      <c r="K12" s="58"/>
      <c r="L12" s="1"/>
      <c r="M12" s="1"/>
      <c r="N12" s="58"/>
    </row>
    <row r="13" spans="2:14" ht="15">
      <c r="B13" s="36" t="s">
        <v>21</v>
      </c>
      <c r="C13" s="44">
        <v>1301</v>
      </c>
      <c r="D13" s="44">
        <v>1962</v>
      </c>
      <c r="E13" s="22">
        <f t="shared" si="0"/>
        <v>-0.33690112130479105</v>
      </c>
      <c r="F13" s="44">
        <v>2166</v>
      </c>
      <c r="G13" s="44">
        <v>2972</v>
      </c>
      <c r="H13" s="22">
        <f t="shared" si="1"/>
        <v>-0.2711978465679677</v>
      </c>
      <c r="I13" s="30" t="s">
        <v>22</v>
      </c>
      <c r="J13" s="1"/>
      <c r="K13" s="58"/>
      <c r="L13" s="1"/>
      <c r="M13" s="1"/>
      <c r="N13" s="58"/>
    </row>
    <row r="14" spans="2:14" ht="15">
      <c r="B14" s="36" t="s">
        <v>23</v>
      </c>
      <c r="C14" s="44">
        <v>99</v>
      </c>
      <c r="D14" s="44">
        <v>124</v>
      </c>
      <c r="E14" s="22">
        <f t="shared" si="0"/>
        <v>-0.20161290322580644</v>
      </c>
      <c r="F14" s="44">
        <v>127</v>
      </c>
      <c r="G14" s="44">
        <v>186</v>
      </c>
      <c r="H14" s="22">
        <f t="shared" si="1"/>
        <v>-0.3172043010752688</v>
      </c>
      <c r="I14" s="30" t="s">
        <v>24</v>
      </c>
      <c r="J14" s="1"/>
      <c r="K14" s="58"/>
      <c r="L14" s="1"/>
      <c r="M14" s="1"/>
      <c r="N14" s="58"/>
    </row>
    <row r="15" spans="2:14" ht="15">
      <c r="B15" s="36" t="s">
        <v>25</v>
      </c>
      <c r="C15" s="44">
        <v>749</v>
      </c>
      <c r="D15" s="44">
        <v>528</v>
      </c>
      <c r="E15" s="22">
        <f t="shared" si="0"/>
        <v>0.4185606060606061</v>
      </c>
      <c r="F15" s="44">
        <v>1205</v>
      </c>
      <c r="G15" s="44">
        <v>977</v>
      </c>
      <c r="H15" s="22">
        <f t="shared" si="1"/>
        <v>0.23336745138178097</v>
      </c>
      <c r="I15" s="30" t="s">
        <v>26</v>
      </c>
      <c r="J15" s="1"/>
      <c r="K15" s="58"/>
      <c r="L15" s="1"/>
      <c r="M15" s="1"/>
      <c r="N15" s="58"/>
    </row>
    <row r="16" spans="2:14" ht="15">
      <c r="B16" s="36" t="s">
        <v>220</v>
      </c>
      <c r="C16" s="44">
        <v>113</v>
      </c>
      <c r="D16" s="44">
        <v>126</v>
      </c>
      <c r="E16" s="22">
        <f t="shared" si="0"/>
        <v>-0.10317460317460317</v>
      </c>
      <c r="F16" s="44">
        <v>176</v>
      </c>
      <c r="G16" s="44">
        <v>247</v>
      </c>
      <c r="H16" s="22">
        <f t="shared" si="1"/>
        <v>-0.2874493927125506</v>
      </c>
      <c r="I16" s="30" t="s">
        <v>27</v>
      </c>
      <c r="J16" s="1"/>
      <c r="K16" s="58"/>
      <c r="L16" s="1"/>
      <c r="M16" s="1"/>
      <c r="N16" s="58"/>
    </row>
    <row r="17" spans="2:14" ht="15">
      <c r="B17" s="36" t="s">
        <v>28</v>
      </c>
      <c r="C17" s="44">
        <v>41</v>
      </c>
      <c r="D17" s="44">
        <v>116</v>
      </c>
      <c r="E17" s="22">
        <f t="shared" si="0"/>
        <v>-0.646551724137931</v>
      </c>
      <c r="F17" s="44">
        <v>86</v>
      </c>
      <c r="G17" s="44">
        <v>207</v>
      </c>
      <c r="H17" s="22">
        <f t="shared" si="1"/>
        <v>-0.5845410628019324</v>
      </c>
      <c r="I17" s="30" t="s">
        <v>29</v>
      </c>
      <c r="J17" s="1"/>
      <c r="K17" s="58"/>
      <c r="L17" s="1"/>
      <c r="M17" s="1"/>
      <c r="N17" s="58"/>
    </row>
    <row r="18" spans="2:14" ht="15">
      <c r="B18" s="36" t="s">
        <v>30</v>
      </c>
      <c r="C18" s="44">
        <v>584</v>
      </c>
      <c r="D18" s="44">
        <v>884</v>
      </c>
      <c r="E18" s="22">
        <f t="shared" si="0"/>
        <v>-0.3393665158371041</v>
      </c>
      <c r="F18" s="44">
        <v>888</v>
      </c>
      <c r="G18" s="44">
        <v>1664</v>
      </c>
      <c r="H18" s="22">
        <f t="shared" si="1"/>
        <v>-0.46634615384615385</v>
      </c>
      <c r="I18" s="30" t="s">
        <v>31</v>
      </c>
      <c r="J18" s="1"/>
      <c r="K18" s="58"/>
      <c r="L18" s="1"/>
      <c r="M18" s="1"/>
      <c r="N18" s="58"/>
    </row>
    <row r="19" spans="2:14" ht="15.75" thickBot="1">
      <c r="B19" s="36" t="s">
        <v>32</v>
      </c>
      <c r="C19" s="69">
        <v>17847</v>
      </c>
      <c r="D19" s="44">
        <v>30260</v>
      </c>
      <c r="E19" s="22">
        <f t="shared" si="0"/>
        <v>-0.41021150033046927</v>
      </c>
      <c r="F19" s="44">
        <v>25965</v>
      </c>
      <c r="G19" s="44">
        <v>41175</v>
      </c>
      <c r="H19" s="22">
        <f t="shared" si="1"/>
        <v>-0.3693989071038251</v>
      </c>
      <c r="I19" s="30" t="s">
        <v>33</v>
      </c>
      <c r="J19" s="1"/>
      <c r="K19" s="58"/>
      <c r="L19" s="1"/>
      <c r="M19" s="1"/>
      <c r="N19" s="58"/>
    </row>
    <row r="20" spans="2:14" ht="15.75" thickBot="1">
      <c r="B20" s="26" t="s">
        <v>34</v>
      </c>
      <c r="C20" s="59">
        <v>207412</v>
      </c>
      <c r="D20" s="17">
        <v>242514</v>
      </c>
      <c r="E20" s="65">
        <f t="shared" si="0"/>
        <v>-0.14474215921555045</v>
      </c>
      <c r="F20" s="59">
        <v>352190</v>
      </c>
      <c r="G20" s="17">
        <v>412667</v>
      </c>
      <c r="H20" s="65">
        <f t="shared" si="1"/>
        <v>-0.14655157790664144</v>
      </c>
      <c r="I20" s="27" t="s">
        <v>35</v>
      </c>
      <c r="J20" s="3"/>
      <c r="K20" s="58"/>
      <c r="L20" s="3"/>
      <c r="M20" s="3"/>
      <c r="N20" s="58"/>
    </row>
    <row r="21" spans="2:14" ht="15">
      <c r="B21" s="36" t="s">
        <v>36</v>
      </c>
      <c r="C21" s="42">
        <v>43503</v>
      </c>
      <c r="D21" s="49">
        <v>79381</v>
      </c>
      <c r="E21" s="22">
        <f t="shared" si="0"/>
        <v>-0.4519721343898414</v>
      </c>
      <c r="F21" s="42">
        <v>82551</v>
      </c>
      <c r="G21" s="44">
        <v>147446</v>
      </c>
      <c r="H21" s="22">
        <f t="shared" si="1"/>
        <v>-0.44012723302090256</v>
      </c>
      <c r="I21" s="30" t="s">
        <v>37</v>
      </c>
      <c r="J21" s="1"/>
      <c r="K21" s="58"/>
      <c r="L21" s="1"/>
      <c r="M21" s="1"/>
      <c r="N21" s="58"/>
    </row>
    <row r="22" spans="2:14" ht="15">
      <c r="B22" s="36" t="s">
        <v>38</v>
      </c>
      <c r="C22" s="43">
        <v>25318</v>
      </c>
      <c r="D22" s="49">
        <v>57988</v>
      </c>
      <c r="E22" s="22">
        <f t="shared" si="0"/>
        <v>-0.5633924260191764</v>
      </c>
      <c r="F22" s="44">
        <v>46672</v>
      </c>
      <c r="G22" s="44">
        <v>107381</v>
      </c>
      <c r="H22" s="22">
        <f t="shared" si="1"/>
        <v>-0.5653607248954656</v>
      </c>
      <c r="I22" s="30" t="s">
        <v>39</v>
      </c>
      <c r="J22" s="1"/>
      <c r="K22" s="58"/>
      <c r="L22" s="1"/>
      <c r="M22" s="1"/>
      <c r="N22" s="58"/>
    </row>
    <row r="23" spans="2:14" ht="15">
      <c r="B23" s="36" t="s">
        <v>40</v>
      </c>
      <c r="C23" s="43">
        <v>40164</v>
      </c>
      <c r="D23" s="49">
        <v>71309</v>
      </c>
      <c r="E23" s="22">
        <f t="shared" si="0"/>
        <v>-0.43676113814525513</v>
      </c>
      <c r="F23" s="44">
        <v>81958</v>
      </c>
      <c r="G23" s="44">
        <v>144288</v>
      </c>
      <c r="H23" s="22">
        <f t="shared" si="1"/>
        <v>-0.4319832557108006</v>
      </c>
      <c r="I23" s="30" t="s">
        <v>41</v>
      </c>
      <c r="J23" s="1"/>
      <c r="K23" s="58"/>
      <c r="L23" s="1"/>
      <c r="M23" s="1"/>
      <c r="N23" s="58"/>
    </row>
    <row r="24" spans="2:14" ht="15">
      <c r="B24" s="36" t="s">
        <v>42</v>
      </c>
      <c r="C24" s="43">
        <v>22773</v>
      </c>
      <c r="D24" s="49">
        <v>78290</v>
      </c>
      <c r="E24" s="22">
        <f t="shared" si="0"/>
        <v>-0.7091199386894877</v>
      </c>
      <c r="F24" s="44">
        <v>45758</v>
      </c>
      <c r="G24" s="44">
        <v>147904</v>
      </c>
      <c r="H24" s="22">
        <f t="shared" si="1"/>
        <v>-0.6906236477715275</v>
      </c>
      <c r="I24" s="30" t="s">
        <v>43</v>
      </c>
      <c r="J24" s="1"/>
      <c r="K24" s="58"/>
      <c r="L24" s="1"/>
      <c r="M24" s="1"/>
      <c r="N24" s="58"/>
    </row>
    <row r="25" spans="2:14" ht="15">
      <c r="B25" s="36" t="s">
        <v>44</v>
      </c>
      <c r="C25" s="43">
        <v>25272</v>
      </c>
      <c r="D25" s="49">
        <v>57774</v>
      </c>
      <c r="E25" s="22">
        <f t="shared" si="0"/>
        <v>-0.5625713988991587</v>
      </c>
      <c r="F25" s="44">
        <v>43873</v>
      </c>
      <c r="G25" s="44">
        <v>100361</v>
      </c>
      <c r="H25" s="22">
        <f t="shared" si="1"/>
        <v>-0.5628481182929624</v>
      </c>
      <c r="I25" s="30" t="s">
        <v>45</v>
      </c>
      <c r="J25" s="1"/>
      <c r="K25" s="58"/>
      <c r="L25" s="1"/>
      <c r="M25" s="1"/>
      <c r="N25" s="58"/>
    </row>
    <row r="26" spans="2:14" ht="15">
      <c r="B26" s="36" t="s">
        <v>46</v>
      </c>
      <c r="C26" s="43">
        <v>14456</v>
      </c>
      <c r="D26" s="49">
        <v>32796</v>
      </c>
      <c r="E26" s="22">
        <f t="shared" si="0"/>
        <v>-0.5592145383583363</v>
      </c>
      <c r="F26" s="44">
        <v>26474</v>
      </c>
      <c r="G26" s="44">
        <v>63779</v>
      </c>
      <c r="H26" s="22">
        <f t="shared" si="1"/>
        <v>-0.5849103937032566</v>
      </c>
      <c r="I26" s="30" t="s">
        <v>47</v>
      </c>
      <c r="J26" s="1"/>
      <c r="K26" s="58"/>
      <c r="L26" s="1"/>
      <c r="M26" s="1"/>
      <c r="N26" s="58"/>
    </row>
    <row r="27" spans="2:14" ht="15">
      <c r="B27" s="36" t="s">
        <v>48</v>
      </c>
      <c r="C27" s="43">
        <v>4312</v>
      </c>
      <c r="D27" s="49">
        <v>7625</v>
      </c>
      <c r="E27" s="22">
        <f t="shared" si="0"/>
        <v>-0.4344918032786885</v>
      </c>
      <c r="F27" s="44">
        <v>10568</v>
      </c>
      <c r="G27" s="44">
        <v>17462</v>
      </c>
      <c r="H27" s="22">
        <f t="shared" si="1"/>
        <v>-0.3948001374413011</v>
      </c>
      <c r="I27" s="30" t="s">
        <v>49</v>
      </c>
      <c r="J27" s="1"/>
      <c r="K27" s="58"/>
      <c r="L27" s="1"/>
      <c r="M27" s="1"/>
      <c r="N27" s="58"/>
    </row>
    <row r="28" spans="2:14" ht="15">
      <c r="B28" s="36" t="s">
        <v>50</v>
      </c>
      <c r="C28" s="43">
        <v>8212</v>
      </c>
      <c r="D28" s="49">
        <v>24819</v>
      </c>
      <c r="E28" s="22">
        <f t="shared" si="0"/>
        <v>-0.6691244610983521</v>
      </c>
      <c r="F28" s="44">
        <v>17515</v>
      </c>
      <c r="G28" s="44">
        <v>54724</v>
      </c>
      <c r="H28" s="22">
        <f t="shared" si="1"/>
        <v>-0.6799393319201813</v>
      </c>
      <c r="I28" s="31" t="s">
        <v>51</v>
      </c>
      <c r="J28" s="9"/>
      <c r="K28" s="58"/>
      <c r="L28" s="1"/>
      <c r="M28" s="1"/>
      <c r="N28" s="58"/>
    </row>
    <row r="29" spans="2:14" ht="15">
      <c r="B29" s="36" t="s">
        <v>52</v>
      </c>
      <c r="C29" s="43">
        <v>10381</v>
      </c>
      <c r="D29" s="49">
        <v>20022</v>
      </c>
      <c r="E29" s="22">
        <f t="shared" si="0"/>
        <v>-0.48152032763959646</v>
      </c>
      <c r="F29" s="44">
        <v>26987</v>
      </c>
      <c r="G29" s="44">
        <v>55379</v>
      </c>
      <c r="H29" s="22">
        <f t="shared" si="1"/>
        <v>-0.5126853139276621</v>
      </c>
      <c r="I29" s="30" t="s">
        <v>53</v>
      </c>
      <c r="J29" s="1"/>
      <c r="K29" s="58"/>
      <c r="L29" s="1"/>
      <c r="M29" s="1"/>
      <c r="N29" s="58"/>
    </row>
    <row r="30" spans="2:14" ht="15">
      <c r="B30" s="36" t="s">
        <v>54</v>
      </c>
      <c r="C30" s="43">
        <v>3272</v>
      </c>
      <c r="D30" s="49">
        <v>6408</v>
      </c>
      <c r="E30" s="22">
        <f t="shared" si="0"/>
        <v>-0.4893882646691635</v>
      </c>
      <c r="F30" s="44">
        <v>6686</v>
      </c>
      <c r="G30" s="44">
        <v>10561</v>
      </c>
      <c r="H30" s="22">
        <f t="shared" si="1"/>
        <v>-0.3669160117413124</v>
      </c>
      <c r="I30" s="30" t="s">
        <v>55</v>
      </c>
      <c r="J30" s="1"/>
      <c r="K30" s="58"/>
      <c r="L30" s="1"/>
      <c r="M30" s="1"/>
      <c r="N30" s="58"/>
    </row>
    <row r="31" spans="2:14" ht="15">
      <c r="B31" s="36" t="s">
        <v>56</v>
      </c>
      <c r="C31" s="43">
        <v>3053</v>
      </c>
      <c r="D31" s="49">
        <v>4901</v>
      </c>
      <c r="E31" s="22">
        <f t="shared" si="0"/>
        <v>-0.3770659049173638</v>
      </c>
      <c r="F31" s="44">
        <v>6142</v>
      </c>
      <c r="G31" s="44">
        <v>9570</v>
      </c>
      <c r="H31" s="22">
        <f t="shared" si="1"/>
        <v>-0.3582027168234065</v>
      </c>
      <c r="I31" s="30" t="s">
        <v>57</v>
      </c>
      <c r="J31" s="1"/>
      <c r="K31" s="58"/>
      <c r="L31" s="1"/>
      <c r="M31" s="1"/>
      <c r="N31" s="58"/>
    </row>
    <row r="32" spans="2:14" ht="15">
      <c r="B32" s="36" t="s">
        <v>58</v>
      </c>
      <c r="C32" s="43">
        <v>3061</v>
      </c>
      <c r="D32" s="49">
        <v>8517</v>
      </c>
      <c r="E32" s="22">
        <f t="shared" si="0"/>
        <v>-0.6406011506398966</v>
      </c>
      <c r="F32" s="44">
        <v>6463</v>
      </c>
      <c r="G32" s="44">
        <v>20155</v>
      </c>
      <c r="H32" s="22">
        <f t="shared" si="1"/>
        <v>-0.6793351525676011</v>
      </c>
      <c r="I32" s="30" t="s">
        <v>59</v>
      </c>
      <c r="J32" s="1"/>
      <c r="K32" s="58"/>
      <c r="L32" s="1"/>
      <c r="M32" s="1"/>
      <c r="N32" s="58"/>
    </row>
    <row r="33" spans="2:14" ht="15">
      <c r="B33" s="36" t="s">
        <v>60</v>
      </c>
      <c r="C33" s="43">
        <v>2407</v>
      </c>
      <c r="D33" s="49">
        <v>3454</v>
      </c>
      <c r="E33" s="22">
        <f t="shared" si="0"/>
        <v>-0.30312680949623627</v>
      </c>
      <c r="F33" s="44">
        <v>4839</v>
      </c>
      <c r="G33" s="44">
        <v>7373</v>
      </c>
      <c r="H33" s="22">
        <f t="shared" si="1"/>
        <v>-0.34368642343686423</v>
      </c>
      <c r="I33" s="30" t="s">
        <v>61</v>
      </c>
      <c r="J33" s="1"/>
      <c r="K33" s="58"/>
      <c r="L33" s="1"/>
      <c r="M33" s="1"/>
      <c r="N33" s="58"/>
    </row>
    <row r="34" spans="2:14" ht="15">
      <c r="B34" s="36" t="s">
        <v>62</v>
      </c>
      <c r="C34" s="43">
        <v>1751</v>
      </c>
      <c r="D34" s="49">
        <v>5870</v>
      </c>
      <c r="E34" s="22">
        <f t="shared" si="0"/>
        <v>-0.7017035775127768</v>
      </c>
      <c r="F34" s="44">
        <v>3656</v>
      </c>
      <c r="G34" s="44">
        <v>16894</v>
      </c>
      <c r="H34" s="22">
        <f t="shared" si="1"/>
        <v>-0.7835918077423938</v>
      </c>
      <c r="I34" s="30" t="s">
        <v>63</v>
      </c>
      <c r="J34" s="1"/>
      <c r="K34" s="58"/>
      <c r="L34" s="1"/>
      <c r="M34" s="1"/>
      <c r="N34" s="58"/>
    </row>
    <row r="35" spans="2:14" ht="15">
      <c r="B35" s="36" t="s">
        <v>64</v>
      </c>
      <c r="C35" s="43">
        <v>158</v>
      </c>
      <c r="D35" s="49">
        <v>529</v>
      </c>
      <c r="E35" s="22">
        <f t="shared" si="0"/>
        <v>-0.7013232514177694</v>
      </c>
      <c r="F35" s="44">
        <v>259</v>
      </c>
      <c r="G35" s="44">
        <v>976</v>
      </c>
      <c r="H35" s="22">
        <f t="shared" si="1"/>
        <v>-0.7346311475409836</v>
      </c>
      <c r="I35" s="30" t="s">
        <v>65</v>
      </c>
      <c r="J35" s="1"/>
      <c r="K35" s="58"/>
      <c r="L35" s="1"/>
      <c r="M35" s="1"/>
      <c r="N35" s="58"/>
    </row>
    <row r="36" spans="2:14" ht="15">
      <c r="B36" s="36" t="s">
        <v>66</v>
      </c>
      <c r="C36" s="43">
        <v>1270</v>
      </c>
      <c r="D36" s="49">
        <v>867</v>
      </c>
      <c r="E36" s="22">
        <f t="shared" si="0"/>
        <v>0.46482122260668973</v>
      </c>
      <c r="F36" s="44">
        <v>2326</v>
      </c>
      <c r="G36" s="44">
        <v>1772</v>
      </c>
      <c r="H36" s="22">
        <f t="shared" si="1"/>
        <v>0.3126410835214447</v>
      </c>
      <c r="I36" s="30" t="s">
        <v>67</v>
      </c>
      <c r="J36" s="1"/>
      <c r="K36" s="58"/>
      <c r="L36" s="1"/>
      <c r="M36" s="1"/>
      <c r="N36" s="58"/>
    </row>
    <row r="37" spans="2:14" ht="15">
      <c r="B37" s="36" t="s">
        <v>68</v>
      </c>
      <c r="C37" s="43">
        <v>22481</v>
      </c>
      <c r="D37" s="49">
        <v>36991</v>
      </c>
      <c r="E37" s="22">
        <f t="shared" si="0"/>
        <v>-0.3922575761671758</v>
      </c>
      <c r="F37" s="44">
        <v>53514</v>
      </c>
      <c r="G37" s="44">
        <v>71893</v>
      </c>
      <c r="H37" s="22">
        <f t="shared" si="1"/>
        <v>-0.2556438039864799</v>
      </c>
      <c r="I37" s="30" t="s">
        <v>69</v>
      </c>
      <c r="J37" s="1"/>
      <c r="K37" s="58"/>
      <c r="L37" s="1"/>
      <c r="M37" s="1"/>
      <c r="N37" s="58"/>
    </row>
    <row r="38" spans="2:14" ht="15">
      <c r="B38" s="36" t="s">
        <v>70</v>
      </c>
      <c r="C38" s="43">
        <v>4364</v>
      </c>
      <c r="D38" s="49">
        <v>6740</v>
      </c>
      <c r="E38" s="22">
        <f t="shared" si="0"/>
        <v>-0.35252225519287833</v>
      </c>
      <c r="F38" s="44">
        <v>8425</v>
      </c>
      <c r="G38" s="44">
        <v>13262</v>
      </c>
      <c r="H38" s="22">
        <f t="shared" si="1"/>
        <v>-0.3647262856281104</v>
      </c>
      <c r="I38" s="30" t="s">
        <v>71</v>
      </c>
      <c r="J38" s="1"/>
      <c r="K38" s="58"/>
      <c r="L38" s="1"/>
      <c r="M38" s="1"/>
      <c r="N38" s="58"/>
    </row>
    <row r="39" spans="2:14" ht="15">
      <c r="B39" s="37" t="s">
        <v>72</v>
      </c>
      <c r="C39" s="51">
        <v>438</v>
      </c>
      <c r="D39" s="50">
        <v>999</v>
      </c>
      <c r="E39" s="22">
        <f t="shared" si="0"/>
        <v>-0.5615615615615616</v>
      </c>
      <c r="F39" s="45">
        <v>1022</v>
      </c>
      <c r="G39" s="45">
        <v>1784</v>
      </c>
      <c r="H39" s="22">
        <f t="shared" si="1"/>
        <v>-0.42713004484304934</v>
      </c>
      <c r="I39" s="30" t="s">
        <v>73</v>
      </c>
      <c r="J39" s="1"/>
      <c r="K39" s="58"/>
      <c r="L39" s="1"/>
      <c r="M39" s="1"/>
      <c r="N39" s="58"/>
    </row>
    <row r="40" spans="2:14" ht="15">
      <c r="B40" s="36" t="s">
        <v>74</v>
      </c>
      <c r="C40" s="43">
        <v>3170</v>
      </c>
      <c r="D40" s="49">
        <v>6247</v>
      </c>
      <c r="E40" s="22">
        <f t="shared" si="0"/>
        <v>-0.4925564270850008</v>
      </c>
      <c r="F40" s="44">
        <v>7805</v>
      </c>
      <c r="G40" s="44">
        <v>18905</v>
      </c>
      <c r="H40" s="22">
        <f t="shared" si="1"/>
        <v>-0.5871462576038086</v>
      </c>
      <c r="I40" s="30" t="s">
        <v>75</v>
      </c>
      <c r="J40" s="1"/>
      <c r="K40" s="58"/>
      <c r="L40" s="1"/>
      <c r="M40" s="1"/>
      <c r="N40" s="58"/>
    </row>
    <row r="41" spans="2:14" ht="15">
      <c r="B41" s="36" t="s">
        <v>76</v>
      </c>
      <c r="C41" s="43">
        <v>9271</v>
      </c>
      <c r="D41" s="49">
        <v>13589</v>
      </c>
      <c r="E41" s="22">
        <f t="shared" si="0"/>
        <v>-0.3177570093457944</v>
      </c>
      <c r="F41" s="44">
        <v>14394</v>
      </c>
      <c r="G41" s="44">
        <v>19972</v>
      </c>
      <c r="H41" s="22">
        <f t="shared" si="1"/>
        <v>-0.27929100741037455</v>
      </c>
      <c r="I41" s="30" t="s">
        <v>77</v>
      </c>
      <c r="J41" s="1"/>
      <c r="K41" s="58"/>
      <c r="L41" s="1"/>
      <c r="M41" s="1"/>
      <c r="N41" s="58"/>
    </row>
    <row r="42" spans="2:14" ht="15">
      <c r="B42" s="36" t="s">
        <v>78</v>
      </c>
      <c r="C42" s="43">
        <v>4980</v>
      </c>
      <c r="D42" s="49">
        <v>8317</v>
      </c>
      <c r="E42" s="22">
        <f t="shared" si="0"/>
        <v>-0.40122640375135266</v>
      </c>
      <c r="F42" s="44">
        <v>11289</v>
      </c>
      <c r="G42" s="44">
        <v>20863</v>
      </c>
      <c r="H42" s="22">
        <f t="shared" si="1"/>
        <v>-0.4588985284954225</v>
      </c>
      <c r="I42" s="30" t="s">
        <v>79</v>
      </c>
      <c r="J42" s="1"/>
      <c r="K42" s="58"/>
      <c r="L42" s="1"/>
      <c r="M42" s="1"/>
      <c r="N42" s="58"/>
    </row>
    <row r="43" spans="2:14" ht="15">
      <c r="B43" s="36" t="s">
        <v>80</v>
      </c>
      <c r="C43" s="43">
        <v>1615</v>
      </c>
      <c r="D43" s="49">
        <v>1820</v>
      </c>
      <c r="E43" s="22">
        <f t="shared" si="0"/>
        <v>-0.11263736263736264</v>
      </c>
      <c r="F43" s="44">
        <v>2996</v>
      </c>
      <c r="G43" s="44">
        <v>3360</v>
      </c>
      <c r="H43" s="22">
        <f t="shared" si="1"/>
        <v>-0.10833333333333334</v>
      </c>
      <c r="I43" s="30" t="s">
        <v>81</v>
      </c>
      <c r="J43" s="1"/>
      <c r="K43" s="58"/>
      <c r="L43" s="1"/>
      <c r="M43" s="1"/>
      <c r="N43" s="58"/>
    </row>
    <row r="44" spans="2:14" ht="15">
      <c r="B44" s="36" t="s">
        <v>82</v>
      </c>
      <c r="C44" s="43">
        <v>1362</v>
      </c>
      <c r="D44" s="49">
        <v>2263</v>
      </c>
      <c r="E44" s="22">
        <f t="shared" si="0"/>
        <v>-0.39814405656208574</v>
      </c>
      <c r="F44" s="44">
        <v>2458</v>
      </c>
      <c r="G44" s="44">
        <v>4191</v>
      </c>
      <c r="H44" s="22">
        <f t="shared" si="1"/>
        <v>-0.4135051300405631</v>
      </c>
      <c r="I44" s="30" t="s">
        <v>83</v>
      </c>
      <c r="J44" s="1"/>
      <c r="K44" s="58"/>
      <c r="L44" s="1"/>
      <c r="M44" s="1"/>
      <c r="N44" s="58"/>
    </row>
    <row r="45" spans="2:14" ht="15">
      <c r="B45" s="36" t="s">
        <v>84</v>
      </c>
      <c r="C45" s="43">
        <v>5413</v>
      </c>
      <c r="D45" s="49">
        <v>6676</v>
      </c>
      <c r="E45" s="22">
        <f t="shared" si="0"/>
        <v>-0.18918514080287596</v>
      </c>
      <c r="F45" s="44">
        <v>9377</v>
      </c>
      <c r="G45" s="44">
        <v>11140</v>
      </c>
      <c r="H45" s="22">
        <f t="shared" si="1"/>
        <v>-0.15825852782764813</v>
      </c>
      <c r="I45" s="30" t="s">
        <v>85</v>
      </c>
      <c r="J45" s="1"/>
      <c r="K45" s="58"/>
      <c r="L45" s="1"/>
      <c r="M45" s="1"/>
      <c r="N45" s="58"/>
    </row>
    <row r="46" spans="2:14" ht="15">
      <c r="B46" s="36" t="s">
        <v>86</v>
      </c>
      <c r="C46" s="43">
        <v>4374</v>
      </c>
      <c r="D46" s="49">
        <v>5589</v>
      </c>
      <c r="E46" s="22">
        <f t="shared" si="0"/>
        <v>-0.21739130434782608</v>
      </c>
      <c r="F46" s="44">
        <v>8422</v>
      </c>
      <c r="G46" s="44">
        <v>11239</v>
      </c>
      <c r="H46" s="22">
        <f t="shared" si="1"/>
        <v>-0.250645075184625</v>
      </c>
      <c r="I46" s="30" t="s">
        <v>87</v>
      </c>
      <c r="J46" s="1"/>
      <c r="K46" s="58"/>
      <c r="L46" s="1"/>
      <c r="M46" s="1"/>
      <c r="N46" s="58"/>
    </row>
    <row r="47" spans="2:14" ht="15">
      <c r="B47" s="36" t="s">
        <v>88</v>
      </c>
      <c r="C47" s="43">
        <v>158</v>
      </c>
      <c r="D47" s="49">
        <v>171</v>
      </c>
      <c r="E47" s="22">
        <f t="shared" si="0"/>
        <v>-0.07602339181286549</v>
      </c>
      <c r="F47" s="44">
        <v>378</v>
      </c>
      <c r="G47" s="44">
        <v>337</v>
      </c>
      <c r="H47" s="22">
        <f t="shared" si="1"/>
        <v>0.12166172106824925</v>
      </c>
      <c r="I47" s="30" t="s">
        <v>89</v>
      </c>
      <c r="J47" s="1"/>
      <c r="K47" s="58"/>
      <c r="L47" s="1"/>
      <c r="M47" s="1"/>
      <c r="N47" s="58"/>
    </row>
    <row r="48" spans="2:14" ht="15">
      <c r="B48" s="36" t="s">
        <v>90</v>
      </c>
      <c r="C48" s="43">
        <v>844</v>
      </c>
      <c r="D48" s="49">
        <v>956</v>
      </c>
      <c r="E48" s="22">
        <f t="shared" si="0"/>
        <v>-0.11715481171548117</v>
      </c>
      <c r="F48" s="44">
        <v>1413</v>
      </c>
      <c r="G48" s="44">
        <v>2507</v>
      </c>
      <c r="H48" s="22">
        <f t="shared" si="1"/>
        <v>-0.43637814120462703</v>
      </c>
      <c r="I48" s="30" t="s">
        <v>91</v>
      </c>
      <c r="J48" s="1"/>
      <c r="K48" s="58"/>
      <c r="L48" s="1"/>
      <c r="M48" s="1"/>
      <c r="N48" s="58"/>
    </row>
    <row r="49" spans="2:14" ht="15">
      <c r="B49" s="36" t="s">
        <v>92</v>
      </c>
      <c r="C49" s="43">
        <v>480</v>
      </c>
      <c r="D49" s="49">
        <v>1426</v>
      </c>
      <c r="E49" s="22">
        <f t="shared" si="0"/>
        <v>-0.6633941093969145</v>
      </c>
      <c r="F49" s="44">
        <v>905</v>
      </c>
      <c r="G49" s="44">
        <v>3507</v>
      </c>
      <c r="H49" s="22">
        <f t="shared" si="1"/>
        <v>-0.7419446820644425</v>
      </c>
      <c r="I49" s="30" t="s">
        <v>93</v>
      </c>
      <c r="J49" s="1"/>
      <c r="K49" s="58"/>
      <c r="L49" s="1"/>
      <c r="M49" s="1"/>
      <c r="N49" s="58"/>
    </row>
    <row r="50" spans="2:14" ht="15">
      <c r="B50" s="36" t="s">
        <v>94</v>
      </c>
      <c r="C50" s="43">
        <v>262</v>
      </c>
      <c r="D50" s="49">
        <v>1003</v>
      </c>
      <c r="E50" s="22">
        <f t="shared" si="0"/>
        <v>-0.7387836490528414</v>
      </c>
      <c r="F50" s="44">
        <v>544</v>
      </c>
      <c r="G50" s="44">
        <v>1939</v>
      </c>
      <c r="H50" s="22">
        <f t="shared" si="1"/>
        <v>-0.7194430118617844</v>
      </c>
      <c r="I50" s="30" t="s">
        <v>95</v>
      </c>
      <c r="J50" s="1"/>
      <c r="K50" s="58"/>
      <c r="L50" s="1"/>
      <c r="M50" s="1"/>
      <c r="N50" s="58"/>
    </row>
    <row r="51" spans="2:14" ht="15">
      <c r="B51" s="36" t="s">
        <v>96</v>
      </c>
      <c r="C51" s="43">
        <v>176</v>
      </c>
      <c r="D51" s="49">
        <v>470</v>
      </c>
      <c r="E51" s="22">
        <f t="shared" si="0"/>
        <v>-0.625531914893617</v>
      </c>
      <c r="F51" s="44">
        <v>472</v>
      </c>
      <c r="G51" s="44">
        <v>713</v>
      </c>
      <c r="H51" s="22">
        <f t="shared" si="1"/>
        <v>-0.3380084151472651</v>
      </c>
      <c r="I51" s="30" t="s">
        <v>97</v>
      </c>
      <c r="J51" s="1"/>
      <c r="K51" s="58"/>
      <c r="L51" s="1"/>
      <c r="M51" s="1"/>
      <c r="N51" s="58"/>
    </row>
    <row r="52" spans="2:14" ht="15">
      <c r="B52" s="36" t="s">
        <v>98</v>
      </c>
      <c r="C52" s="43">
        <v>65</v>
      </c>
      <c r="D52" s="49">
        <v>199</v>
      </c>
      <c r="E52" s="22">
        <f t="shared" si="0"/>
        <v>-0.6733668341708543</v>
      </c>
      <c r="F52" s="44">
        <v>148</v>
      </c>
      <c r="G52" s="44">
        <v>325</v>
      </c>
      <c r="H52" s="22">
        <f t="shared" si="1"/>
        <v>-0.5446153846153846</v>
      </c>
      <c r="I52" s="30" t="s">
        <v>99</v>
      </c>
      <c r="J52" s="1"/>
      <c r="K52" s="58"/>
      <c r="L52" s="1"/>
      <c r="M52" s="1"/>
      <c r="N52" s="58"/>
    </row>
    <row r="53" spans="2:14" ht="15">
      <c r="B53" s="36" t="s">
        <v>100</v>
      </c>
      <c r="C53" s="43">
        <v>212</v>
      </c>
      <c r="D53" s="49">
        <v>280</v>
      </c>
      <c r="E53" s="22">
        <f t="shared" si="0"/>
        <v>-0.24285714285714285</v>
      </c>
      <c r="F53" s="44">
        <v>555</v>
      </c>
      <c r="G53" s="44">
        <v>528</v>
      </c>
      <c r="H53" s="22">
        <f t="shared" si="1"/>
        <v>0.05113636363636364</v>
      </c>
      <c r="I53" s="30" t="s">
        <v>101</v>
      </c>
      <c r="J53" s="1"/>
      <c r="K53" s="58"/>
      <c r="L53" s="1"/>
      <c r="M53" s="1"/>
      <c r="N53" s="58"/>
    </row>
    <row r="54" spans="2:14" ht="15">
      <c r="B54" s="36" t="s">
        <v>102</v>
      </c>
      <c r="C54" s="43">
        <v>980</v>
      </c>
      <c r="D54" s="49">
        <v>2038</v>
      </c>
      <c r="E54" s="22">
        <f t="shared" si="0"/>
        <v>-0.5191364082433758</v>
      </c>
      <c r="F54" s="44">
        <v>2163</v>
      </c>
      <c r="G54" s="44">
        <v>3634</v>
      </c>
      <c r="H54" s="22">
        <f t="shared" si="1"/>
        <v>-0.40478811227297745</v>
      </c>
      <c r="I54" s="30" t="s">
        <v>103</v>
      </c>
      <c r="J54" s="1"/>
      <c r="K54" s="58"/>
      <c r="L54" s="1"/>
      <c r="M54" s="1"/>
      <c r="N54" s="58"/>
    </row>
    <row r="55" spans="2:14" ht="15">
      <c r="B55" s="36" t="s">
        <v>104</v>
      </c>
      <c r="C55" s="43">
        <v>48165</v>
      </c>
      <c r="D55" s="49">
        <v>75762</v>
      </c>
      <c r="E55" s="22">
        <f t="shared" si="0"/>
        <v>-0.36425912726696763</v>
      </c>
      <c r="F55" s="44">
        <v>108193</v>
      </c>
      <c r="G55" s="44">
        <v>168765</v>
      </c>
      <c r="H55" s="22">
        <f t="shared" si="1"/>
        <v>-0.3589132817823601</v>
      </c>
      <c r="I55" s="30" t="s">
        <v>105</v>
      </c>
      <c r="J55" s="1"/>
      <c r="K55" s="58"/>
      <c r="L55" s="2"/>
      <c r="M55" s="1"/>
      <c r="N55" s="58"/>
    </row>
    <row r="56" spans="2:14" ht="15">
      <c r="B56" s="36" t="s">
        <v>106</v>
      </c>
      <c r="C56" s="43">
        <v>10785</v>
      </c>
      <c r="D56" s="49">
        <v>12946</v>
      </c>
      <c r="E56" s="22">
        <f t="shared" si="0"/>
        <v>-0.16692414645450332</v>
      </c>
      <c r="F56" s="44">
        <v>22527</v>
      </c>
      <c r="G56" s="44">
        <v>24685</v>
      </c>
      <c r="H56" s="22">
        <f t="shared" si="1"/>
        <v>-0.08742151103909257</v>
      </c>
      <c r="I56" s="30" t="s">
        <v>107</v>
      </c>
      <c r="J56" s="1"/>
      <c r="K56" s="58"/>
      <c r="L56" s="1"/>
      <c r="M56" s="1"/>
      <c r="N56" s="58"/>
    </row>
    <row r="57" spans="2:14" ht="15.75" thickBot="1">
      <c r="B57" s="36" t="s">
        <v>108</v>
      </c>
      <c r="C57" s="70">
        <v>8618</v>
      </c>
      <c r="D57" s="49">
        <v>18463</v>
      </c>
      <c r="E57" s="22">
        <f t="shared" si="0"/>
        <v>-0.5332286194009641</v>
      </c>
      <c r="F57" s="69">
        <v>14643</v>
      </c>
      <c r="G57" s="44">
        <v>33461</v>
      </c>
      <c r="H57" s="22">
        <f t="shared" si="1"/>
        <v>-0.5623860613848959</v>
      </c>
      <c r="I57" s="31" t="s">
        <v>109</v>
      </c>
      <c r="J57" s="9"/>
      <c r="K57" s="58"/>
      <c r="L57" s="1"/>
      <c r="M57" s="1"/>
      <c r="N57" s="58"/>
    </row>
    <row r="58" spans="2:14" ht="15.75" thickBot="1">
      <c r="B58" s="25" t="s">
        <v>110</v>
      </c>
      <c r="C58" s="59">
        <v>337576</v>
      </c>
      <c r="D58" s="52">
        <v>663495</v>
      </c>
      <c r="E58" s="65">
        <f t="shared" si="0"/>
        <v>-0.49121545753924295</v>
      </c>
      <c r="F58" s="59">
        <v>684370</v>
      </c>
      <c r="G58" s="52">
        <v>1323035</v>
      </c>
      <c r="H58" s="65">
        <f t="shared" si="1"/>
        <v>-0.4827272143216166</v>
      </c>
      <c r="I58" s="16" t="s">
        <v>111</v>
      </c>
      <c r="J58" s="1"/>
      <c r="K58" s="58"/>
      <c r="L58" s="5"/>
      <c r="M58" s="5"/>
      <c r="N58" s="58"/>
    </row>
    <row r="59" spans="2:14" ht="15">
      <c r="B59" s="36" t="s">
        <v>112</v>
      </c>
      <c r="C59" s="43">
        <v>3600</v>
      </c>
      <c r="D59" s="49">
        <v>4795</v>
      </c>
      <c r="E59" s="22">
        <f t="shared" si="0"/>
        <v>-0.2492179353493222</v>
      </c>
      <c r="F59" s="44">
        <v>6193</v>
      </c>
      <c r="G59" s="44">
        <v>8446</v>
      </c>
      <c r="H59" s="22">
        <f t="shared" si="1"/>
        <v>-0.2667534927776462</v>
      </c>
      <c r="I59" s="30" t="s">
        <v>113</v>
      </c>
      <c r="J59" s="1"/>
      <c r="K59" s="58"/>
      <c r="L59" s="1"/>
      <c r="M59" s="66"/>
      <c r="N59" s="58"/>
    </row>
    <row r="60" spans="2:14" ht="15">
      <c r="B60" s="36" t="s">
        <v>114</v>
      </c>
      <c r="C60" s="43">
        <v>144</v>
      </c>
      <c r="D60" s="49">
        <v>331</v>
      </c>
      <c r="E60" s="22">
        <f t="shared" si="0"/>
        <v>-0.5649546827794562</v>
      </c>
      <c r="F60" s="44">
        <v>276</v>
      </c>
      <c r="G60" s="44">
        <v>674</v>
      </c>
      <c r="H60" s="22">
        <f t="shared" si="1"/>
        <v>-0.5905044510385756</v>
      </c>
      <c r="I60" s="30" t="s">
        <v>115</v>
      </c>
      <c r="J60" s="1"/>
      <c r="K60" s="58"/>
      <c r="L60" s="1"/>
      <c r="M60" s="66"/>
      <c r="N60" s="58"/>
    </row>
    <row r="61" spans="2:14" ht="15">
      <c r="B61" s="36" t="s">
        <v>116</v>
      </c>
      <c r="C61" s="43">
        <v>470</v>
      </c>
      <c r="D61" s="49">
        <v>813</v>
      </c>
      <c r="E61" s="22">
        <f t="shared" si="0"/>
        <v>-0.4218942189421894</v>
      </c>
      <c r="F61" s="44">
        <v>912</v>
      </c>
      <c r="G61" s="44">
        <v>1312</v>
      </c>
      <c r="H61" s="22">
        <f t="shared" si="1"/>
        <v>-0.3048780487804878</v>
      </c>
      <c r="I61" s="30" t="s">
        <v>117</v>
      </c>
      <c r="J61" s="1"/>
      <c r="K61" s="58"/>
      <c r="L61" s="1"/>
      <c r="M61" s="66"/>
      <c r="N61" s="58"/>
    </row>
    <row r="62" spans="2:14" ht="15">
      <c r="B62" s="36" t="s">
        <v>118</v>
      </c>
      <c r="C62" s="43">
        <v>53</v>
      </c>
      <c r="D62" s="49">
        <v>261</v>
      </c>
      <c r="E62" s="22">
        <f t="shared" si="0"/>
        <v>-0.7969348659003831</v>
      </c>
      <c r="F62" s="44">
        <v>81</v>
      </c>
      <c r="G62" s="44">
        <v>329</v>
      </c>
      <c r="H62" s="22">
        <f t="shared" si="1"/>
        <v>-0.7537993920972644</v>
      </c>
      <c r="I62" s="30" t="s">
        <v>119</v>
      </c>
      <c r="J62" s="1"/>
      <c r="K62" s="58"/>
      <c r="L62" s="1"/>
      <c r="M62" s="66"/>
      <c r="N62" s="58"/>
    </row>
    <row r="63" spans="2:15" ht="15">
      <c r="B63" s="36" t="s">
        <v>120</v>
      </c>
      <c r="C63" s="43">
        <v>99</v>
      </c>
      <c r="D63" s="49">
        <v>99</v>
      </c>
      <c r="E63" s="22">
        <f t="shared" si="0"/>
        <v>0</v>
      </c>
      <c r="F63" s="44">
        <v>199</v>
      </c>
      <c r="G63" s="44">
        <v>211</v>
      </c>
      <c r="H63" s="22">
        <f t="shared" si="1"/>
        <v>-0.05687203791469194</v>
      </c>
      <c r="I63" s="30" t="s">
        <v>121</v>
      </c>
      <c r="J63" s="1"/>
      <c r="K63" s="58"/>
      <c r="L63" s="1"/>
      <c r="M63" s="66"/>
      <c r="N63" s="58"/>
      <c r="O63" s="63"/>
    </row>
    <row r="64" spans="2:14" ht="15">
      <c r="B64" s="36" t="s">
        <v>122</v>
      </c>
      <c r="C64" s="43">
        <v>102</v>
      </c>
      <c r="D64" s="49">
        <v>105</v>
      </c>
      <c r="E64" s="22">
        <f t="shared" si="0"/>
        <v>-0.02857142857142857</v>
      </c>
      <c r="F64" s="44">
        <v>231</v>
      </c>
      <c r="G64" s="44">
        <v>149</v>
      </c>
      <c r="H64" s="22">
        <f t="shared" si="1"/>
        <v>0.5503355704697986</v>
      </c>
      <c r="I64" s="30" t="s">
        <v>123</v>
      </c>
      <c r="J64" s="1"/>
      <c r="K64" s="58"/>
      <c r="L64" s="1"/>
      <c r="M64" s="66"/>
      <c r="N64" s="58"/>
    </row>
    <row r="65" spans="2:19" ht="15">
      <c r="B65" s="36" t="s">
        <v>124</v>
      </c>
      <c r="C65" s="43">
        <v>188</v>
      </c>
      <c r="D65" s="49">
        <v>188</v>
      </c>
      <c r="E65" s="22">
        <f t="shared" si="0"/>
        <v>0</v>
      </c>
      <c r="F65" s="44">
        <v>347</v>
      </c>
      <c r="G65" s="44">
        <v>362</v>
      </c>
      <c r="H65" s="22">
        <f t="shared" si="1"/>
        <v>-0.04143646408839779</v>
      </c>
      <c r="I65" s="30" t="s">
        <v>125</v>
      </c>
      <c r="J65" s="1"/>
      <c r="K65" s="58"/>
      <c r="L65" s="1"/>
      <c r="M65" s="1"/>
      <c r="N65" s="58"/>
      <c r="O65" s="1"/>
      <c r="P65" s="1"/>
      <c r="Q65" s="1"/>
      <c r="R65" s="1"/>
      <c r="S65" s="1"/>
    </row>
    <row r="66" spans="2:19" ht="15">
      <c r="B66" s="36" t="s">
        <v>126</v>
      </c>
      <c r="C66" s="43">
        <v>120</v>
      </c>
      <c r="D66" s="49">
        <v>179</v>
      </c>
      <c r="E66" s="22">
        <f t="shared" si="0"/>
        <v>-0.329608938547486</v>
      </c>
      <c r="F66" s="44">
        <v>212</v>
      </c>
      <c r="G66" s="44">
        <v>285</v>
      </c>
      <c r="H66" s="22">
        <f t="shared" si="1"/>
        <v>-0.256140350877193</v>
      </c>
      <c r="I66" s="30" t="s">
        <v>127</v>
      </c>
      <c r="J66" s="1"/>
      <c r="K66" s="58"/>
      <c r="L66" s="1"/>
      <c r="M66" s="1"/>
      <c r="N66" s="58"/>
      <c r="O66" s="1"/>
      <c r="P66" s="1"/>
      <c r="Q66" s="1"/>
      <c r="R66" s="1"/>
      <c r="S66" s="1"/>
    </row>
    <row r="67" spans="2:19" ht="15.75" thickBot="1">
      <c r="B67" s="36" t="s">
        <v>128</v>
      </c>
      <c r="C67" s="43">
        <v>7287</v>
      </c>
      <c r="D67" s="49">
        <v>12536</v>
      </c>
      <c r="E67" s="22">
        <f t="shared" si="0"/>
        <v>-0.4187141033822591</v>
      </c>
      <c r="F67" s="44">
        <v>14543</v>
      </c>
      <c r="G67" s="44">
        <v>27436</v>
      </c>
      <c r="H67" s="22">
        <f t="shared" si="1"/>
        <v>-0.4699300189532002</v>
      </c>
      <c r="I67" s="30" t="s">
        <v>129</v>
      </c>
      <c r="J67" s="1"/>
      <c r="K67" s="58"/>
      <c r="L67" s="1"/>
      <c r="M67" s="1"/>
      <c r="N67" s="58"/>
      <c r="O67" s="1"/>
      <c r="P67" s="1"/>
      <c r="Q67" s="1"/>
      <c r="R67" s="1"/>
      <c r="S67" s="1"/>
    </row>
    <row r="68" spans="2:19" ht="15.75" thickBot="1">
      <c r="B68" s="25" t="s">
        <v>130</v>
      </c>
      <c r="C68" s="59">
        <v>12063</v>
      </c>
      <c r="D68" s="53">
        <v>19307</v>
      </c>
      <c r="E68" s="23">
        <f>(C68-D68)/D68</f>
        <v>-0.3752007044077278</v>
      </c>
      <c r="F68" s="59">
        <v>22994</v>
      </c>
      <c r="G68" s="67">
        <v>39204</v>
      </c>
      <c r="H68" s="65">
        <f t="shared" si="1"/>
        <v>-0.4134782165085195</v>
      </c>
      <c r="I68" s="16" t="s">
        <v>131</v>
      </c>
      <c r="J68" s="1"/>
      <c r="K68" s="58"/>
      <c r="L68" s="5"/>
      <c r="M68" s="5"/>
      <c r="N68" s="58"/>
      <c r="O68" s="1"/>
      <c r="P68" s="1"/>
      <c r="Q68" s="1"/>
      <c r="R68" s="1"/>
      <c r="S68" s="1"/>
    </row>
    <row r="69" spans="2:19" ht="15">
      <c r="B69" s="36" t="s">
        <v>132</v>
      </c>
      <c r="C69" s="43">
        <v>7748</v>
      </c>
      <c r="D69" s="49">
        <v>19069</v>
      </c>
      <c r="E69" s="22">
        <f t="shared" si="0"/>
        <v>-0.5936860873669306</v>
      </c>
      <c r="F69" s="43">
        <v>17112</v>
      </c>
      <c r="G69" s="44">
        <v>37840</v>
      </c>
      <c r="H69" s="22">
        <f t="shared" si="1"/>
        <v>-0.5477801268498943</v>
      </c>
      <c r="I69" s="32" t="s">
        <v>133</v>
      </c>
      <c r="J69" s="13"/>
      <c r="K69" s="58"/>
      <c r="L69" s="13"/>
      <c r="M69" s="13"/>
      <c r="N69" s="58"/>
      <c r="O69" s="13"/>
      <c r="P69" s="13"/>
      <c r="Q69" s="13"/>
      <c r="R69" s="13"/>
      <c r="S69" s="13"/>
    </row>
    <row r="70" spans="2:19" ht="15">
      <c r="B70" s="36" t="s">
        <v>134</v>
      </c>
      <c r="C70" s="43">
        <v>12158</v>
      </c>
      <c r="D70" s="49">
        <v>20235</v>
      </c>
      <c r="E70" s="22">
        <f aca="true" t="shared" si="2" ref="E70:E86">(C70-D70)/D70</f>
        <v>-0.3991598715097603</v>
      </c>
      <c r="F70" s="44">
        <v>16271</v>
      </c>
      <c r="G70" s="44">
        <v>27881</v>
      </c>
      <c r="H70" s="22">
        <f t="shared" si="1"/>
        <v>-0.4164126107384957</v>
      </c>
      <c r="I70" s="32" t="s">
        <v>135</v>
      </c>
      <c r="J70" s="1"/>
      <c r="K70" s="58"/>
      <c r="L70" s="1"/>
      <c r="M70" s="1"/>
      <c r="N70" s="58"/>
      <c r="O70" s="1"/>
      <c r="P70" s="1"/>
      <c r="Q70" s="1"/>
      <c r="R70" s="1"/>
      <c r="S70" s="1"/>
    </row>
    <row r="71" spans="2:19" ht="15">
      <c r="B71" s="36" t="s">
        <v>136</v>
      </c>
      <c r="C71" s="43">
        <v>21708</v>
      </c>
      <c r="D71" s="49">
        <v>24316</v>
      </c>
      <c r="E71" s="22">
        <f t="shared" si="2"/>
        <v>-0.1072544826451719</v>
      </c>
      <c r="F71" s="44">
        <v>34985</v>
      </c>
      <c r="G71" s="44">
        <v>43987</v>
      </c>
      <c r="H71" s="22">
        <f aca="true" t="shared" si="3" ref="H71:H111">(F71-G71)/G71</f>
        <v>-0.2046513742696706</v>
      </c>
      <c r="I71" s="32" t="s">
        <v>137</v>
      </c>
      <c r="J71" s="1"/>
      <c r="K71" s="58"/>
      <c r="L71" s="1"/>
      <c r="M71" s="5"/>
      <c r="N71" s="58"/>
      <c r="O71" s="1"/>
      <c r="P71" s="3"/>
      <c r="Q71" s="3"/>
      <c r="R71" s="3"/>
      <c r="S71" s="3"/>
    </row>
    <row r="72" spans="2:19" ht="15">
      <c r="B72" s="36" t="s">
        <v>138</v>
      </c>
      <c r="C72" s="43">
        <v>3421</v>
      </c>
      <c r="D72" s="49">
        <v>6860</v>
      </c>
      <c r="E72" s="22">
        <f t="shared" si="2"/>
        <v>-0.5013119533527697</v>
      </c>
      <c r="F72" s="44">
        <v>5990</v>
      </c>
      <c r="G72" s="44">
        <v>9057</v>
      </c>
      <c r="H72" s="22">
        <f t="shared" si="3"/>
        <v>-0.3386331014684774</v>
      </c>
      <c r="I72" s="32" t="s">
        <v>139</v>
      </c>
      <c r="J72" s="1"/>
      <c r="K72" s="58"/>
      <c r="L72" s="1"/>
      <c r="M72" s="5"/>
      <c r="N72" s="58"/>
      <c r="O72" s="1"/>
      <c r="P72" s="3"/>
      <c r="Q72" s="3"/>
      <c r="R72" s="3"/>
      <c r="S72" s="3"/>
    </row>
    <row r="73" spans="2:19" ht="15">
      <c r="B73" s="36" t="s">
        <v>140</v>
      </c>
      <c r="C73" s="43">
        <v>7267</v>
      </c>
      <c r="D73" s="49">
        <v>12140</v>
      </c>
      <c r="E73" s="22">
        <f t="shared" si="2"/>
        <v>-0.4014003294892916</v>
      </c>
      <c r="F73" s="44">
        <v>12027</v>
      </c>
      <c r="G73" s="44">
        <v>19438</v>
      </c>
      <c r="H73" s="22">
        <f t="shared" si="3"/>
        <v>-0.3812635044757691</v>
      </c>
      <c r="I73" s="32" t="s">
        <v>141</v>
      </c>
      <c r="J73" s="61"/>
      <c r="K73" s="58"/>
      <c r="L73" s="8"/>
      <c r="M73" s="5"/>
      <c r="N73" s="58"/>
      <c r="O73" s="1"/>
      <c r="P73" s="3"/>
      <c r="Q73" s="3"/>
      <c r="R73" s="3"/>
      <c r="S73" s="3"/>
    </row>
    <row r="74" spans="2:19" ht="15">
      <c r="B74" s="36" t="s">
        <v>142</v>
      </c>
      <c r="C74" s="43">
        <v>2826</v>
      </c>
      <c r="D74" s="49">
        <v>4344</v>
      </c>
      <c r="E74" s="22">
        <f t="shared" si="2"/>
        <v>-0.3494475138121547</v>
      </c>
      <c r="F74" s="44">
        <v>4166</v>
      </c>
      <c r="G74" s="44">
        <v>7328</v>
      </c>
      <c r="H74" s="22">
        <f t="shared" si="3"/>
        <v>-0.43149563318777295</v>
      </c>
      <c r="I74" s="32" t="s">
        <v>143</v>
      </c>
      <c r="J74" s="1"/>
      <c r="K74" s="58"/>
      <c r="L74" s="1"/>
      <c r="M74" s="5"/>
      <c r="N74" s="58"/>
      <c r="O74" s="1"/>
      <c r="P74" s="3"/>
      <c r="Q74" s="3"/>
      <c r="R74" s="3"/>
      <c r="S74" s="3"/>
    </row>
    <row r="75" spans="2:19" ht="15">
      <c r="B75" s="36" t="s">
        <v>144</v>
      </c>
      <c r="C75" s="43">
        <v>1948</v>
      </c>
      <c r="D75" s="49">
        <v>3244</v>
      </c>
      <c r="E75" s="22">
        <f t="shared" si="2"/>
        <v>-0.3995067817509248</v>
      </c>
      <c r="F75" s="44">
        <v>3343</v>
      </c>
      <c r="G75" s="44">
        <v>4770</v>
      </c>
      <c r="H75" s="22">
        <f t="shared" si="3"/>
        <v>-0.2991614255765199</v>
      </c>
      <c r="I75" s="32" t="s">
        <v>145</v>
      </c>
      <c r="J75" s="1"/>
      <c r="K75" s="58"/>
      <c r="L75" s="1"/>
      <c r="M75" s="5"/>
      <c r="N75" s="58"/>
      <c r="O75" s="1"/>
      <c r="P75" s="3"/>
      <c r="Q75" s="3"/>
      <c r="R75" s="3"/>
      <c r="S75" s="3"/>
    </row>
    <row r="76" spans="2:19" ht="15">
      <c r="B76" s="36" t="s">
        <v>146</v>
      </c>
      <c r="C76" s="43">
        <v>1794</v>
      </c>
      <c r="D76" s="49">
        <v>2667</v>
      </c>
      <c r="E76" s="22">
        <f t="shared" si="2"/>
        <v>-0.32733408323959506</v>
      </c>
      <c r="F76" s="44">
        <v>3192</v>
      </c>
      <c r="G76" s="44">
        <v>4331</v>
      </c>
      <c r="H76" s="22">
        <f t="shared" si="3"/>
        <v>-0.2629877626414223</v>
      </c>
      <c r="I76" s="32" t="s">
        <v>147</v>
      </c>
      <c r="J76" s="1"/>
      <c r="K76" s="58"/>
      <c r="L76" s="1"/>
      <c r="M76" s="5"/>
      <c r="N76" s="58"/>
      <c r="O76" s="1"/>
      <c r="P76" s="3"/>
      <c r="Q76" s="3"/>
      <c r="R76" s="3"/>
      <c r="S76" s="3"/>
    </row>
    <row r="77" spans="2:19" ht="15">
      <c r="B77" s="36" t="s">
        <v>148</v>
      </c>
      <c r="C77" s="43">
        <v>5627</v>
      </c>
      <c r="D77" s="49">
        <v>5708</v>
      </c>
      <c r="E77" s="22">
        <f t="shared" si="2"/>
        <v>-0.014190609670637701</v>
      </c>
      <c r="F77" s="44">
        <v>10903</v>
      </c>
      <c r="G77" s="44">
        <v>10867</v>
      </c>
      <c r="H77" s="22">
        <f t="shared" si="3"/>
        <v>0.003312781816508696</v>
      </c>
      <c r="I77" s="32" t="s">
        <v>149</v>
      </c>
      <c r="J77" s="1"/>
      <c r="K77" s="58"/>
      <c r="L77" s="1"/>
      <c r="M77" s="5"/>
      <c r="N77" s="58"/>
      <c r="O77" s="1"/>
      <c r="P77" s="3"/>
      <c r="Q77" s="3"/>
      <c r="R77" s="3"/>
      <c r="S77" s="3"/>
    </row>
    <row r="78" spans="2:19" ht="15">
      <c r="B78" s="36" t="s">
        <v>150</v>
      </c>
      <c r="C78" s="43">
        <v>10782</v>
      </c>
      <c r="D78" s="49">
        <v>18763</v>
      </c>
      <c r="E78" s="22">
        <f t="shared" si="2"/>
        <v>-0.4253584181634067</v>
      </c>
      <c r="F78" s="44">
        <v>15672</v>
      </c>
      <c r="G78" s="44">
        <v>29588</v>
      </c>
      <c r="H78" s="22">
        <f t="shared" si="3"/>
        <v>-0.4703258077599027</v>
      </c>
      <c r="I78" s="32" t="s">
        <v>151</v>
      </c>
      <c r="J78" s="1"/>
      <c r="K78" s="58"/>
      <c r="L78" s="1"/>
      <c r="M78" s="5"/>
      <c r="N78" s="58"/>
      <c r="O78" s="1"/>
      <c r="P78" s="3"/>
      <c r="Q78" s="3"/>
      <c r="R78" s="3"/>
      <c r="S78" s="3"/>
    </row>
    <row r="79" spans="2:19" ht="15">
      <c r="B79" s="36" t="s">
        <v>152</v>
      </c>
      <c r="C79" s="43">
        <v>3662</v>
      </c>
      <c r="D79" s="49">
        <v>3703</v>
      </c>
      <c r="E79" s="22">
        <f t="shared" si="2"/>
        <v>-0.011072103699702943</v>
      </c>
      <c r="F79" s="44">
        <v>9584</v>
      </c>
      <c r="G79" s="44">
        <v>6591</v>
      </c>
      <c r="H79" s="22">
        <f t="shared" si="3"/>
        <v>0.4541040813230162</v>
      </c>
      <c r="I79" s="32" t="s">
        <v>153</v>
      </c>
      <c r="J79" s="1"/>
      <c r="K79" s="58"/>
      <c r="L79" s="1"/>
      <c r="M79" s="5"/>
      <c r="N79" s="58"/>
      <c r="O79" s="1"/>
      <c r="P79" s="3"/>
      <c r="Q79" s="3"/>
      <c r="R79" s="3"/>
      <c r="S79" s="3"/>
    </row>
    <row r="80" spans="2:19" ht="15">
      <c r="B80" s="36" t="s">
        <v>154</v>
      </c>
      <c r="C80" s="43">
        <v>2078</v>
      </c>
      <c r="D80" s="49">
        <v>2055</v>
      </c>
      <c r="E80" s="22">
        <f t="shared" si="2"/>
        <v>0.01119221411192214</v>
      </c>
      <c r="F80" s="44">
        <v>4292</v>
      </c>
      <c r="G80" s="44">
        <v>4124</v>
      </c>
      <c r="H80" s="22">
        <f t="shared" si="3"/>
        <v>0.040737148399612025</v>
      </c>
      <c r="I80" s="32" t="s">
        <v>155</v>
      </c>
      <c r="J80" s="1"/>
      <c r="K80" s="58"/>
      <c r="L80" s="1"/>
      <c r="M80" s="5"/>
      <c r="N80" s="58"/>
      <c r="O80" s="1"/>
      <c r="P80" s="3"/>
      <c r="Q80" s="3"/>
      <c r="R80" s="3"/>
      <c r="S80" s="3"/>
    </row>
    <row r="81" spans="2:19" ht="15">
      <c r="B81" s="36" t="s">
        <v>156</v>
      </c>
      <c r="C81" s="43">
        <v>1699</v>
      </c>
      <c r="D81" s="49">
        <v>2388</v>
      </c>
      <c r="E81" s="22">
        <f t="shared" si="2"/>
        <v>-0.28852596314907875</v>
      </c>
      <c r="F81" s="44">
        <v>3411</v>
      </c>
      <c r="G81" s="44">
        <v>5760</v>
      </c>
      <c r="H81" s="22">
        <f t="shared" si="3"/>
        <v>-0.4078125</v>
      </c>
      <c r="I81" s="32" t="s">
        <v>157</v>
      </c>
      <c r="J81" s="1"/>
      <c r="K81" s="58"/>
      <c r="L81" s="1"/>
      <c r="M81" s="5"/>
      <c r="N81" s="58"/>
      <c r="O81" s="1"/>
      <c r="P81" s="3"/>
      <c r="Q81" s="3"/>
      <c r="R81" s="3"/>
      <c r="S81" s="3"/>
    </row>
    <row r="82" spans="2:19" ht="15">
      <c r="B82" s="36" t="s">
        <v>158</v>
      </c>
      <c r="C82" s="43">
        <v>191</v>
      </c>
      <c r="D82" s="49">
        <v>271</v>
      </c>
      <c r="E82" s="22">
        <f t="shared" si="2"/>
        <v>-0.2952029520295203</v>
      </c>
      <c r="F82" s="44">
        <v>313</v>
      </c>
      <c r="G82" s="44">
        <v>424</v>
      </c>
      <c r="H82" s="22">
        <f t="shared" si="3"/>
        <v>-0.2617924528301887</v>
      </c>
      <c r="I82" s="32" t="s">
        <v>159</v>
      </c>
      <c r="J82" s="1"/>
      <c r="K82" s="58"/>
      <c r="L82" s="1"/>
      <c r="M82" s="5"/>
      <c r="N82" s="58"/>
      <c r="O82" s="1"/>
      <c r="P82" s="3"/>
      <c r="Q82" s="3"/>
      <c r="R82" s="3"/>
      <c r="S82" s="3"/>
    </row>
    <row r="83" spans="2:19" ht="15">
      <c r="B83" s="36" t="s">
        <v>160</v>
      </c>
      <c r="C83" s="43">
        <v>32712</v>
      </c>
      <c r="D83" s="49">
        <v>41047</v>
      </c>
      <c r="E83" s="22">
        <f t="shared" si="2"/>
        <v>-0.20305990693595147</v>
      </c>
      <c r="F83" s="44">
        <v>55901</v>
      </c>
      <c r="G83" s="44">
        <v>76276</v>
      </c>
      <c r="H83" s="22">
        <f t="shared" si="3"/>
        <v>-0.26712203052074046</v>
      </c>
      <c r="I83" s="32" t="s">
        <v>161</v>
      </c>
      <c r="J83" s="1"/>
      <c r="K83" s="58"/>
      <c r="L83" s="1"/>
      <c r="M83" s="5"/>
      <c r="N83" s="58"/>
      <c r="O83" s="1"/>
      <c r="P83" s="3"/>
      <c r="Q83" s="3"/>
      <c r="R83" s="3"/>
      <c r="S83" s="3"/>
    </row>
    <row r="84" spans="2:19" ht="15">
      <c r="B84" s="36" t="s">
        <v>162</v>
      </c>
      <c r="C84" s="43">
        <v>10916</v>
      </c>
      <c r="D84" s="49">
        <v>20553</v>
      </c>
      <c r="E84" s="22">
        <f t="shared" si="2"/>
        <v>-0.46888532087773077</v>
      </c>
      <c r="F84" s="44">
        <v>18625</v>
      </c>
      <c r="G84" s="44">
        <v>36522</v>
      </c>
      <c r="H84" s="22">
        <f t="shared" si="3"/>
        <v>-0.490033404523301</v>
      </c>
      <c r="I84" s="32" t="s">
        <v>163</v>
      </c>
      <c r="J84" s="1"/>
      <c r="K84" s="58"/>
      <c r="L84" s="1"/>
      <c r="M84" s="5"/>
      <c r="N84" s="58"/>
      <c r="O84" s="1"/>
      <c r="P84" s="3"/>
      <c r="Q84" s="3"/>
      <c r="R84" s="3"/>
      <c r="S84" s="3"/>
    </row>
    <row r="85" spans="2:19" ht="15">
      <c r="B85" s="36" t="s">
        <v>164</v>
      </c>
      <c r="C85" s="43">
        <v>2193</v>
      </c>
      <c r="D85" s="49">
        <v>2749</v>
      </c>
      <c r="E85" s="22">
        <f t="shared" si="2"/>
        <v>-0.20225536558748636</v>
      </c>
      <c r="F85" s="44">
        <v>4073</v>
      </c>
      <c r="G85" s="44">
        <v>5042</v>
      </c>
      <c r="H85" s="22">
        <f t="shared" si="3"/>
        <v>-0.19218564061880206</v>
      </c>
      <c r="I85" s="32" t="s">
        <v>165</v>
      </c>
      <c r="J85" s="1"/>
      <c r="K85" s="58"/>
      <c r="L85" s="1"/>
      <c r="M85" s="5"/>
      <c r="N85" s="58"/>
      <c r="O85" s="1"/>
      <c r="P85" s="3"/>
      <c r="Q85" s="3"/>
      <c r="R85" s="3"/>
      <c r="S85" s="3"/>
    </row>
    <row r="86" spans="2:19" ht="15.75" thickBot="1">
      <c r="B86" s="36" t="s">
        <v>166</v>
      </c>
      <c r="C86" s="43">
        <v>17162</v>
      </c>
      <c r="D86" s="49">
        <v>13728</v>
      </c>
      <c r="E86" s="22">
        <f t="shared" si="2"/>
        <v>0.2501456876456876</v>
      </c>
      <c r="F86" s="44">
        <v>29623</v>
      </c>
      <c r="G86" s="44">
        <v>24994</v>
      </c>
      <c r="H86" s="22">
        <f t="shared" si="3"/>
        <v>0.18520444906777628</v>
      </c>
      <c r="I86" s="32" t="s">
        <v>167</v>
      </c>
      <c r="J86" s="1"/>
      <c r="K86" s="58"/>
      <c r="L86" s="1"/>
      <c r="M86" s="5"/>
      <c r="N86" s="58"/>
      <c r="O86" s="1"/>
      <c r="P86" s="3"/>
      <c r="Q86" s="3"/>
      <c r="R86" s="3"/>
      <c r="S86" s="3"/>
    </row>
    <row r="87" spans="2:19" ht="15.75" thickBot="1">
      <c r="B87" s="25" t="s">
        <v>168</v>
      </c>
      <c r="C87" s="59">
        <v>145892</v>
      </c>
      <c r="D87" s="53">
        <v>208572</v>
      </c>
      <c r="E87" s="23">
        <v>-1</v>
      </c>
      <c r="F87" s="60">
        <v>249483</v>
      </c>
      <c r="G87" s="67">
        <v>364422</v>
      </c>
      <c r="H87" s="65">
        <f t="shared" si="3"/>
        <v>-0.31540082651431584</v>
      </c>
      <c r="I87" s="28" t="s">
        <v>169</v>
      </c>
      <c r="J87" s="1"/>
      <c r="K87" s="58"/>
      <c r="L87" s="1"/>
      <c r="M87" s="1"/>
      <c r="N87" s="58"/>
      <c r="O87" s="1"/>
      <c r="P87" s="3"/>
      <c r="Q87" s="3"/>
      <c r="R87" s="3"/>
      <c r="S87" s="3"/>
    </row>
    <row r="88" spans="2:19" ht="15">
      <c r="B88" s="36" t="s">
        <v>170</v>
      </c>
      <c r="C88" s="43">
        <v>168637</v>
      </c>
      <c r="D88" s="49">
        <v>156820</v>
      </c>
      <c r="E88" s="22">
        <f aca="true" t="shared" si="4" ref="E88:E111">(C88-D88)/D88</f>
        <v>0.0753539089401862</v>
      </c>
      <c r="F88" s="44">
        <v>400302</v>
      </c>
      <c r="G88" s="44">
        <v>374580</v>
      </c>
      <c r="H88" s="22">
        <f t="shared" si="3"/>
        <v>0.06866890917827967</v>
      </c>
      <c r="I88" s="32" t="s">
        <v>171</v>
      </c>
      <c r="J88" s="1"/>
      <c r="K88" s="58"/>
      <c r="L88" s="1"/>
      <c r="M88" s="5"/>
      <c r="N88" s="58"/>
      <c r="O88" s="1"/>
      <c r="P88" s="3"/>
      <c r="Q88" s="3"/>
      <c r="R88" s="3"/>
      <c r="S88" s="3"/>
    </row>
    <row r="89" spans="2:19" ht="15">
      <c r="B89" s="36" t="s">
        <v>172</v>
      </c>
      <c r="C89" s="43">
        <v>27110</v>
      </c>
      <c r="D89" s="49">
        <v>29544</v>
      </c>
      <c r="E89" s="22">
        <f t="shared" si="4"/>
        <v>-0.08238559436772272</v>
      </c>
      <c r="F89" s="44">
        <v>54189</v>
      </c>
      <c r="G89" s="44">
        <v>64326</v>
      </c>
      <c r="H89" s="22">
        <f t="shared" si="3"/>
        <v>-0.15758791157541274</v>
      </c>
      <c r="I89" s="32" t="s">
        <v>173</v>
      </c>
      <c r="J89" s="1"/>
      <c r="K89" s="58"/>
      <c r="L89" s="1"/>
      <c r="M89" s="5"/>
      <c r="N89" s="58"/>
      <c r="O89" s="1"/>
      <c r="P89" s="3"/>
      <c r="Q89" s="3"/>
      <c r="R89" s="3"/>
      <c r="S89" s="3"/>
    </row>
    <row r="90" spans="2:19" ht="15">
      <c r="B90" s="36" t="s">
        <v>174</v>
      </c>
      <c r="C90" s="43">
        <v>5733</v>
      </c>
      <c r="D90" s="49">
        <v>7072</v>
      </c>
      <c r="E90" s="22">
        <f t="shared" si="4"/>
        <v>-0.18933823529411764</v>
      </c>
      <c r="F90" s="44">
        <v>17795</v>
      </c>
      <c r="G90" s="44">
        <v>21177</v>
      </c>
      <c r="H90" s="22">
        <f t="shared" si="3"/>
        <v>-0.15970156301648014</v>
      </c>
      <c r="I90" s="32" t="s">
        <v>175</v>
      </c>
      <c r="J90" s="1"/>
      <c r="K90" s="58"/>
      <c r="L90" s="1"/>
      <c r="M90" s="5"/>
      <c r="N90" s="58"/>
      <c r="O90" s="1"/>
      <c r="P90" s="3"/>
      <c r="Q90" s="3"/>
      <c r="R90" s="3"/>
      <c r="S90" s="3"/>
    </row>
    <row r="91" spans="2:19" ht="15">
      <c r="B91" s="36" t="s">
        <v>176</v>
      </c>
      <c r="C91" s="43">
        <v>7838</v>
      </c>
      <c r="D91" s="49">
        <v>9566</v>
      </c>
      <c r="E91" s="22">
        <f t="shared" si="4"/>
        <v>-0.1806397658373406</v>
      </c>
      <c r="F91" s="44">
        <v>19464</v>
      </c>
      <c r="G91" s="44">
        <v>25527</v>
      </c>
      <c r="H91" s="22">
        <f t="shared" si="3"/>
        <v>-0.2375132212950993</v>
      </c>
      <c r="I91" s="32" t="s">
        <v>177</v>
      </c>
      <c r="J91" s="1"/>
      <c r="K91" s="58"/>
      <c r="L91" s="1"/>
      <c r="M91" s="5"/>
      <c r="N91" s="58"/>
      <c r="O91" s="1"/>
      <c r="P91" s="3"/>
      <c r="Q91" s="3"/>
      <c r="R91" s="3"/>
      <c r="S91" s="3"/>
    </row>
    <row r="92" spans="2:19" ht="15">
      <c r="B92" s="36" t="s">
        <v>178</v>
      </c>
      <c r="C92" s="43">
        <v>18854</v>
      </c>
      <c r="D92" s="49">
        <v>21754</v>
      </c>
      <c r="E92" s="22">
        <f t="shared" si="4"/>
        <v>-0.1333088167693298</v>
      </c>
      <c r="F92" s="44">
        <v>42837</v>
      </c>
      <c r="G92" s="44">
        <v>51384</v>
      </c>
      <c r="H92" s="22">
        <f t="shared" si="3"/>
        <v>-0.16633582438113031</v>
      </c>
      <c r="I92" s="33" t="s">
        <v>179</v>
      </c>
      <c r="J92" s="1"/>
      <c r="K92" s="58"/>
      <c r="L92" s="1"/>
      <c r="M92" s="5"/>
      <c r="N92" s="58"/>
      <c r="O92" s="1"/>
      <c r="P92" s="3"/>
      <c r="Q92" s="3"/>
      <c r="R92" s="3"/>
      <c r="S92" s="3"/>
    </row>
    <row r="93" spans="2:19" ht="15">
      <c r="B93" s="36" t="s">
        <v>180</v>
      </c>
      <c r="C93" s="43">
        <v>11186</v>
      </c>
      <c r="D93" s="49">
        <v>15742</v>
      </c>
      <c r="E93" s="22">
        <f t="shared" si="4"/>
        <v>-0.2894168466522678</v>
      </c>
      <c r="F93" s="44">
        <v>26135</v>
      </c>
      <c r="G93" s="44">
        <v>37809</v>
      </c>
      <c r="H93" s="22">
        <f t="shared" si="3"/>
        <v>-0.30876246396360657</v>
      </c>
      <c r="I93" s="32" t="s">
        <v>181</v>
      </c>
      <c r="J93" s="1"/>
      <c r="K93" s="58"/>
      <c r="L93" s="1"/>
      <c r="M93" s="5"/>
      <c r="N93" s="58"/>
      <c r="O93" s="1"/>
      <c r="P93" s="3"/>
      <c r="Q93" s="3"/>
      <c r="R93" s="3"/>
      <c r="S93" s="3"/>
    </row>
    <row r="94" spans="2:19" ht="15">
      <c r="B94" s="41" t="s">
        <v>182</v>
      </c>
      <c r="C94" s="43">
        <v>14171</v>
      </c>
      <c r="D94" s="49">
        <v>21193</v>
      </c>
      <c r="E94" s="22">
        <f t="shared" si="4"/>
        <v>-0.3313358184306139</v>
      </c>
      <c r="F94" s="44">
        <v>41958</v>
      </c>
      <c r="G94" s="44">
        <v>63542</v>
      </c>
      <c r="H94" s="22">
        <f t="shared" si="3"/>
        <v>-0.3396808410185389</v>
      </c>
      <c r="I94" s="32" t="s">
        <v>183</v>
      </c>
      <c r="J94" s="1"/>
      <c r="K94" s="58"/>
      <c r="L94" s="1"/>
      <c r="M94" s="5"/>
      <c r="N94" s="58"/>
      <c r="O94" s="1"/>
      <c r="P94" s="3"/>
      <c r="Q94" s="3"/>
      <c r="R94" s="3"/>
      <c r="S94" s="3"/>
    </row>
    <row r="95" spans="2:19" ht="15">
      <c r="B95" s="36" t="s">
        <v>184</v>
      </c>
      <c r="C95" s="43">
        <v>68335</v>
      </c>
      <c r="D95" s="49">
        <v>72824</v>
      </c>
      <c r="E95" s="22">
        <f t="shared" si="4"/>
        <v>-0.06164176645062067</v>
      </c>
      <c r="F95" s="44">
        <v>152277</v>
      </c>
      <c r="G95" s="44">
        <v>145258</v>
      </c>
      <c r="H95" s="22">
        <f t="shared" si="3"/>
        <v>0.048320918641314076</v>
      </c>
      <c r="I95" s="32" t="s">
        <v>185</v>
      </c>
      <c r="J95" s="1"/>
      <c r="K95" s="58"/>
      <c r="L95" s="1"/>
      <c r="M95" s="5"/>
      <c r="N95" s="58"/>
      <c r="O95" s="1"/>
      <c r="P95" s="3"/>
      <c r="Q95" s="3"/>
      <c r="R95" s="3"/>
      <c r="S95" s="3"/>
    </row>
    <row r="96" spans="2:19" ht="15">
      <c r="B96" s="36" t="s">
        <v>186</v>
      </c>
      <c r="C96" s="43">
        <v>32097</v>
      </c>
      <c r="D96" s="49">
        <v>37957</v>
      </c>
      <c r="E96" s="22">
        <f t="shared" si="4"/>
        <v>-0.1543852253866217</v>
      </c>
      <c r="F96" s="44">
        <v>164035</v>
      </c>
      <c r="G96" s="44">
        <v>142556</v>
      </c>
      <c r="H96" s="22">
        <f t="shared" si="3"/>
        <v>0.15067061365358175</v>
      </c>
      <c r="I96" s="32" t="s">
        <v>187</v>
      </c>
      <c r="J96" s="1"/>
      <c r="K96" s="58"/>
      <c r="L96" s="1"/>
      <c r="M96" s="5"/>
      <c r="N96" s="58"/>
      <c r="O96" s="1"/>
      <c r="P96" s="3"/>
      <c r="Q96" s="3"/>
      <c r="R96" s="3"/>
      <c r="S96" s="3"/>
    </row>
    <row r="97" spans="2:19" ht="15">
      <c r="B97" s="36" t="s">
        <v>188</v>
      </c>
      <c r="C97" s="43">
        <v>23322</v>
      </c>
      <c r="D97" s="49">
        <v>35278</v>
      </c>
      <c r="E97" s="22">
        <f t="shared" si="4"/>
        <v>-0.3389081013662906</v>
      </c>
      <c r="F97" s="44">
        <v>54126</v>
      </c>
      <c r="G97" s="44">
        <v>71725</v>
      </c>
      <c r="H97" s="22">
        <f t="shared" si="3"/>
        <v>-0.24536772394562564</v>
      </c>
      <c r="I97" s="32" t="s">
        <v>189</v>
      </c>
      <c r="J97" s="1"/>
      <c r="K97" s="58"/>
      <c r="L97" s="1"/>
      <c r="M97" s="5"/>
      <c r="N97" s="58"/>
      <c r="O97" s="1"/>
      <c r="P97" s="3"/>
      <c r="Q97" s="3"/>
      <c r="R97" s="3"/>
      <c r="S97" s="3"/>
    </row>
    <row r="98" spans="2:19" ht="15">
      <c r="B98" s="36" t="s">
        <v>190</v>
      </c>
      <c r="C98" s="43">
        <v>29756</v>
      </c>
      <c r="D98" s="49">
        <v>37778</v>
      </c>
      <c r="E98" s="22">
        <f t="shared" si="4"/>
        <v>-0.212345809730531</v>
      </c>
      <c r="F98" s="44">
        <v>53478</v>
      </c>
      <c r="G98" s="44">
        <v>69317</v>
      </c>
      <c r="H98" s="22">
        <f t="shared" si="3"/>
        <v>-0.22850094493414314</v>
      </c>
      <c r="I98" s="32" t="s">
        <v>191</v>
      </c>
      <c r="J98" s="1"/>
      <c r="K98" s="58"/>
      <c r="L98" s="1"/>
      <c r="M98" s="5"/>
      <c r="N98" s="58"/>
      <c r="O98" s="1"/>
      <c r="P98" s="3"/>
      <c r="Q98" s="3"/>
      <c r="R98" s="3"/>
      <c r="S98" s="3"/>
    </row>
    <row r="99" spans="2:19" ht="15">
      <c r="B99" s="36" t="s">
        <v>192</v>
      </c>
      <c r="C99" s="43">
        <v>67017</v>
      </c>
      <c r="D99" s="49">
        <v>91789</v>
      </c>
      <c r="E99" s="22">
        <f t="shared" si="4"/>
        <v>-0.269879833095469</v>
      </c>
      <c r="F99" s="44">
        <v>188818</v>
      </c>
      <c r="G99" s="44">
        <v>223910</v>
      </c>
      <c r="H99" s="22">
        <f t="shared" si="3"/>
        <v>-0.1567236836228842</v>
      </c>
      <c r="I99" s="32" t="s">
        <v>193</v>
      </c>
      <c r="J99" s="1"/>
      <c r="K99" s="58"/>
      <c r="L99" s="1"/>
      <c r="M99" s="5"/>
      <c r="N99" s="58"/>
      <c r="O99" s="1"/>
      <c r="P99" s="3"/>
      <c r="Q99" s="3"/>
      <c r="R99" s="3"/>
      <c r="S99" s="3"/>
    </row>
    <row r="100" spans="2:19" ht="15">
      <c r="B100" s="36" t="s">
        <v>194</v>
      </c>
      <c r="C100" s="43">
        <v>53149</v>
      </c>
      <c r="D100" s="49">
        <v>52241</v>
      </c>
      <c r="E100" s="22">
        <f t="shared" si="4"/>
        <v>0.017380984284374342</v>
      </c>
      <c r="F100" s="44">
        <v>195699</v>
      </c>
      <c r="G100" s="44">
        <v>229548</v>
      </c>
      <c r="H100" s="22">
        <f t="shared" si="3"/>
        <v>-0.1474593549061634</v>
      </c>
      <c r="I100" s="32" t="s">
        <v>195</v>
      </c>
      <c r="J100" s="1"/>
      <c r="K100" s="58"/>
      <c r="L100" s="1"/>
      <c r="M100" s="5"/>
      <c r="N100" s="58"/>
      <c r="O100" s="1"/>
      <c r="P100" s="3"/>
      <c r="Q100" s="3"/>
      <c r="R100" s="3"/>
      <c r="S100" s="3"/>
    </row>
    <row r="101" spans="2:19" ht="15">
      <c r="B101" s="36" t="s">
        <v>196</v>
      </c>
      <c r="C101" s="43">
        <v>5452</v>
      </c>
      <c r="D101" s="49">
        <v>6971</v>
      </c>
      <c r="E101" s="22">
        <f t="shared" si="4"/>
        <v>-0.21790273992253623</v>
      </c>
      <c r="F101" s="44">
        <v>17856</v>
      </c>
      <c r="G101" s="44">
        <v>23176</v>
      </c>
      <c r="H101" s="22">
        <f t="shared" si="3"/>
        <v>-0.22954780807732136</v>
      </c>
      <c r="I101" s="32" t="s">
        <v>197</v>
      </c>
      <c r="J101" s="1"/>
      <c r="K101" s="58"/>
      <c r="L101" s="1"/>
      <c r="M101" s="5"/>
      <c r="N101" s="58"/>
      <c r="O101" s="1"/>
      <c r="P101" s="3"/>
      <c r="Q101" s="3"/>
      <c r="R101" s="3"/>
      <c r="S101" s="3"/>
    </row>
    <row r="102" spans="2:19" ht="15">
      <c r="B102" s="36" t="s">
        <v>198</v>
      </c>
      <c r="C102" s="43">
        <v>4586</v>
      </c>
      <c r="D102" s="49">
        <v>5921</v>
      </c>
      <c r="E102" s="22">
        <f t="shared" si="4"/>
        <v>-0.22546867083262961</v>
      </c>
      <c r="F102" s="44">
        <v>15724</v>
      </c>
      <c r="G102" s="44">
        <v>11736</v>
      </c>
      <c r="H102" s="22">
        <f t="shared" si="3"/>
        <v>0.3398091342876619</v>
      </c>
      <c r="I102" s="32" t="s">
        <v>199</v>
      </c>
      <c r="J102" s="1"/>
      <c r="K102" s="58"/>
      <c r="L102" s="1"/>
      <c r="M102" s="5"/>
      <c r="N102" s="58"/>
      <c r="O102" s="1"/>
      <c r="P102" s="3"/>
      <c r="Q102" s="3"/>
      <c r="R102" s="3"/>
      <c r="S102" s="3"/>
    </row>
    <row r="103" spans="2:19" ht="15">
      <c r="B103" s="36" t="s">
        <v>200</v>
      </c>
      <c r="C103" s="43">
        <v>7236</v>
      </c>
      <c r="D103" s="49">
        <v>10920</v>
      </c>
      <c r="E103" s="22">
        <f t="shared" si="4"/>
        <v>-0.3373626373626374</v>
      </c>
      <c r="F103" s="44">
        <v>16598</v>
      </c>
      <c r="G103" s="44">
        <v>24160</v>
      </c>
      <c r="H103" s="22">
        <f t="shared" si="3"/>
        <v>-0.3129966887417219</v>
      </c>
      <c r="I103" s="32" t="s">
        <v>201</v>
      </c>
      <c r="J103" s="1"/>
      <c r="K103" s="58"/>
      <c r="L103" s="1"/>
      <c r="M103" s="5"/>
      <c r="N103" s="58"/>
      <c r="O103" s="1"/>
      <c r="P103" s="3"/>
      <c r="Q103" s="3"/>
      <c r="R103" s="3"/>
      <c r="S103" s="3"/>
    </row>
    <row r="104" spans="2:19" ht="15">
      <c r="B104" s="36" t="s">
        <v>202</v>
      </c>
      <c r="C104" s="43">
        <v>3542</v>
      </c>
      <c r="D104" s="49">
        <v>5231</v>
      </c>
      <c r="E104" s="22">
        <f t="shared" si="4"/>
        <v>-0.3228828139935003</v>
      </c>
      <c r="F104" s="44">
        <v>7891</v>
      </c>
      <c r="G104" s="44">
        <v>18906</v>
      </c>
      <c r="H104" s="22">
        <f t="shared" si="3"/>
        <v>-0.5826192743044536</v>
      </c>
      <c r="I104" s="32" t="s">
        <v>203</v>
      </c>
      <c r="J104" s="1"/>
      <c r="K104" s="58"/>
      <c r="L104" s="1"/>
      <c r="M104" s="5"/>
      <c r="N104" s="58"/>
      <c r="O104" s="1"/>
      <c r="P104" s="55"/>
      <c r="Q104" s="3"/>
      <c r="R104" s="3"/>
      <c r="S104" s="3"/>
    </row>
    <row r="105" spans="2:19" ht="15">
      <c r="B105" s="36" t="s">
        <v>204</v>
      </c>
      <c r="C105" s="43">
        <v>105</v>
      </c>
      <c r="D105" s="49">
        <v>73</v>
      </c>
      <c r="E105" s="22">
        <f t="shared" si="4"/>
        <v>0.4383561643835616</v>
      </c>
      <c r="F105" s="44">
        <v>178</v>
      </c>
      <c r="G105" s="44">
        <v>129</v>
      </c>
      <c r="H105" s="22">
        <f t="shared" si="3"/>
        <v>0.3798449612403101</v>
      </c>
      <c r="I105" s="32" t="s">
        <v>205</v>
      </c>
      <c r="J105" s="1"/>
      <c r="K105" s="58"/>
      <c r="L105" s="1"/>
      <c r="M105" s="5"/>
      <c r="N105" s="58"/>
      <c r="O105" s="1"/>
      <c r="P105" s="55"/>
      <c r="Q105" s="3"/>
      <c r="R105" s="3"/>
      <c r="S105" s="3"/>
    </row>
    <row r="106" spans="2:19" ht="15">
      <c r="B106" s="36" t="s">
        <v>206</v>
      </c>
      <c r="C106" s="43">
        <v>183</v>
      </c>
      <c r="D106" s="49">
        <v>58</v>
      </c>
      <c r="E106" s="22">
        <f t="shared" si="4"/>
        <v>2.1551724137931036</v>
      </c>
      <c r="F106" s="44">
        <v>296</v>
      </c>
      <c r="G106" s="44">
        <v>143</v>
      </c>
      <c r="H106" s="22">
        <f t="shared" si="3"/>
        <v>1.06993006993007</v>
      </c>
      <c r="I106" s="32" t="s">
        <v>207</v>
      </c>
      <c r="J106" s="1"/>
      <c r="K106" s="58"/>
      <c r="L106" s="1"/>
      <c r="M106" s="5"/>
      <c r="N106" s="58"/>
      <c r="O106" s="1"/>
      <c r="P106" s="55"/>
      <c r="Q106" s="3"/>
      <c r="R106" s="3"/>
      <c r="S106" s="3"/>
    </row>
    <row r="107" spans="2:19" ht="15">
      <c r="B107" s="36" t="s">
        <v>208</v>
      </c>
      <c r="C107" s="43">
        <v>216</v>
      </c>
      <c r="D107" s="49">
        <v>238</v>
      </c>
      <c r="E107" s="22">
        <f t="shared" si="4"/>
        <v>-0.09243697478991597</v>
      </c>
      <c r="F107" s="44">
        <v>389</v>
      </c>
      <c r="G107" s="44">
        <v>516</v>
      </c>
      <c r="H107" s="22">
        <f t="shared" si="3"/>
        <v>-0.24612403100775193</v>
      </c>
      <c r="I107" s="32" t="s">
        <v>209</v>
      </c>
      <c r="J107" s="9"/>
      <c r="K107" s="58"/>
      <c r="L107" s="1"/>
      <c r="M107" s="5"/>
      <c r="N107" s="58"/>
      <c r="O107" s="1"/>
      <c r="P107" s="3"/>
      <c r="Q107" s="3"/>
      <c r="R107" s="3"/>
      <c r="S107" s="3"/>
    </row>
    <row r="108" spans="2:19" ht="15.75" thickBot="1">
      <c r="B108" s="36" t="s">
        <v>210</v>
      </c>
      <c r="C108" s="43">
        <v>16707</v>
      </c>
      <c r="D108" s="49">
        <v>18411</v>
      </c>
      <c r="E108" s="22">
        <f t="shared" si="4"/>
        <v>-0.0925533648362392</v>
      </c>
      <c r="F108" s="44">
        <v>40392</v>
      </c>
      <c r="G108" s="44">
        <v>31526</v>
      </c>
      <c r="H108" s="22">
        <f t="shared" si="3"/>
        <v>0.2812281926029309</v>
      </c>
      <c r="I108" s="32" t="s">
        <v>211</v>
      </c>
      <c r="J108" s="1"/>
      <c r="K108" s="58"/>
      <c r="L108" s="1"/>
      <c r="M108" s="5"/>
      <c r="N108" s="58"/>
      <c r="O108" s="1"/>
      <c r="P108" s="3"/>
      <c r="Q108" s="3"/>
      <c r="R108" s="3"/>
      <c r="S108" s="3"/>
    </row>
    <row r="109" spans="2:19" ht="15.75" thickBot="1">
      <c r="B109" s="18" t="s">
        <v>212</v>
      </c>
      <c r="C109" s="53">
        <v>565232</v>
      </c>
      <c r="D109" s="53">
        <v>637381</v>
      </c>
      <c r="E109" s="21">
        <f t="shared" si="4"/>
        <v>-0.1131960318867365</v>
      </c>
      <c r="F109" s="53">
        <v>1510437</v>
      </c>
      <c r="G109" s="67">
        <v>1630951</v>
      </c>
      <c r="H109" s="21">
        <f t="shared" si="3"/>
        <v>-0.07389185818580693</v>
      </c>
      <c r="I109" s="16" t="s">
        <v>213</v>
      </c>
      <c r="J109" s="1"/>
      <c r="K109" s="58"/>
      <c r="L109" s="1"/>
      <c r="M109" s="1"/>
      <c r="N109" s="58"/>
      <c r="O109" s="1"/>
      <c r="P109" s="3"/>
      <c r="Q109" s="3"/>
      <c r="R109" s="3"/>
      <c r="S109" s="3"/>
    </row>
    <row r="110" spans="2:19" ht="15.75" thickBot="1">
      <c r="B110" s="36" t="s">
        <v>214</v>
      </c>
      <c r="C110" s="53">
        <v>625919</v>
      </c>
      <c r="D110" s="68">
        <v>648602</v>
      </c>
      <c r="E110" s="65">
        <f t="shared" si="4"/>
        <v>-0.034972140079740734</v>
      </c>
      <c r="F110" s="53">
        <v>1189454</v>
      </c>
      <c r="G110" s="68">
        <v>1286733</v>
      </c>
      <c r="H110" s="65">
        <f t="shared" si="3"/>
        <v>-0.07560154282201513</v>
      </c>
      <c r="I110" s="32" t="s">
        <v>215</v>
      </c>
      <c r="J110" s="9"/>
      <c r="K110" s="58"/>
      <c r="L110" s="1"/>
      <c r="M110" s="5"/>
      <c r="N110" s="58"/>
      <c r="O110" s="1"/>
      <c r="P110" s="3"/>
      <c r="Q110" s="3"/>
      <c r="R110" s="3"/>
      <c r="S110" s="3"/>
    </row>
    <row r="111" spans="2:19" ht="15.75" thickBot="1">
      <c r="B111" s="18" t="s">
        <v>216</v>
      </c>
      <c r="C111" s="62">
        <f>SUM(C110,C109,C87,C58,C68,C20)</f>
        <v>1894094</v>
      </c>
      <c r="D111" s="56">
        <v>2419871</v>
      </c>
      <c r="E111" s="64">
        <f t="shared" si="4"/>
        <v>-0.21727480514457176</v>
      </c>
      <c r="F111" s="62">
        <f>SUM(F110,F109,F87,F68,F58,F20)</f>
        <v>4008928</v>
      </c>
      <c r="G111" s="56">
        <v>5057012</v>
      </c>
      <c r="H111" s="64">
        <f t="shared" si="3"/>
        <v>-0.2072536114211317</v>
      </c>
      <c r="I111" s="19" t="s">
        <v>217</v>
      </c>
      <c r="J111" s="1"/>
      <c r="K111" s="58"/>
      <c r="L111" s="1"/>
      <c r="M111" s="5"/>
      <c r="N111" s="58"/>
      <c r="O111" s="1"/>
      <c r="P111" s="3"/>
      <c r="Q111" s="3"/>
      <c r="R111" s="3"/>
      <c r="S111" s="3"/>
    </row>
    <row r="112" spans="2:19" ht="15">
      <c r="B112" s="38" t="s">
        <v>218</v>
      </c>
      <c r="C112" s="20"/>
      <c r="D112" s="12"/>
      <c r="E112" s="12"/>
      <c r="F112" s="47"/>
      <c r="G112" s="47"/>
      <c r="H112" s="12"/>
      <c r="I112" s="34" t="s">
        <v>219</v>
      </c>
      <c r="J112" s="13"/>
      <c r="K112" s="12"/>
      <c r="L112" s="12"/>
      <c r="M112" s="1"/>
      <c r="N112" s="13"/>
      <c r="O112" s="1"/>
      <c r="P112" s="1"/>
      <c r="Q112" s="1"/>
      <c r="R112" s="1"/>
      <c r="S112" s="1"/>
    </row>
    <row r="113" spans="2:14" ht="17.25">
      <c r="B113" s="46"/>
      <c r="C113" s="46"/>
      <c r="D113" s="46"/>
      <c r="E113" s="46"/>
      <c r="F113" s="46"/>
      <c r="G113" s="46"/>
      <c r="H113" s="46"/>
      <c r="I113" s="15"/>
      <c r="J113" s="15"/>
      <c r="K113" s="15"/>
      <c r="L113" s="15"/>
      <c r="M113" s="15"/>
      <c r="N113" s="15"/>
    </row>
    <row r="114" spans="2:14" ht="15">
      <c r="B114" s="1"/>
      <c r="C114" s="8"/>
      <c r="D114" s="1"/>
      <c r="E114" s="1"/>
      <c r="F114" s="8"/>
      <c r="G114" s="8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8"/>
      <c r="D115" s="8"/>
      <c r="E115" s="8"/>
      <c r="F115" s="8"/>
      <c r="G115" s="8"/>
      <c r="H115" s="8"/>
      <c r="I115" s="1"/>
      <c r="J115" s="1"/>
      <c r="K115" s="1"/>
      <c r="L115" s="1"/>
      <c r="M115" s="1"/>
      <c r="N115" s="1"/>
    </row>
    <row r="116" spans="2:14" ht="15">
      <c r="B116" s="1"/>
      <c r="C116" s="8"/>
      <c r="D116" s="1"/>
      <c r="E116" s="1"/>
      <c r="F116" s="8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54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54"/>
      <c r="D118" s="1"/>
      <c r="E118" s="1"/>
      <c r="F118" s="54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55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0"/>
      <c r="E120" s="10"/>
      <c r="F120" s="11"/>
      <c r="G120" s="10"/>
      <c r="H120" s="10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0"/>
      <c r="E121" s="10"/>
      <c r="F121" s="10"/>
      <c r="G121" s="10"/>
      <c r="H121" s="10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0"/>
      <c r="E122" s="10"/>
      <c r="F122" s="10"/>
      <c r="G122" s="10"/>
      <c r="H122" s="10"/>
      <c r="I122" s="1"/>
      <c r="J122" s="1"/>
      <c r="K122" s="11"/>
      <c r="L122" s="11"/>
      <c r="M122" s="1"/>
      <c r="N122" s="1"/>
    </row>
    <row r="123" spans="2:14" ht="15">
      <c r="B123" s="1"/>
      <c r="C123" s="1"/>
      <c r="D123" s="10"/>
      <c r="E123" s="10"/>
      <c r="F123" s="10"/>
      <c r="G123" s="10"/>
      <c r="H123" s="10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0"/>
      <c r="E124" s="10"/>
      <c r="F124" s="10"/>
      <c r="G124" s="10"/>
      <c r="H124" s="10"/>
      <c r="I124" s="1"/>
      <c r="J124" s="1"/>
      <c r="K124" s="11"/>
      <c r="L124" s="11"/>
      <c r="M124" s="1"/>
      <c r="N124" s="1"/>
    </row>
    <row r="125" spans="2:14" ht="15">
      <c r="B125" s="39"/>
      <c r="C125" s="10"/>
      <c r="D125" s="10"/>
      <c r="E125" s="10"/>
      <c r="F125" s="10"/>
      <c r="G125" s="10"/>
      <c r="H125" s="10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1"/>
      <c r="L126" s="11"/>
      <c r="M126" s="1"/>
      <c r="N126" s="1"/>
    </row>
    <row r="127" spans="2:14" ht="15">
      <c r="B127" s="39"/>
      <c r="C127" s="10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31" spans="2:3" ht="15">
      <c r="B131" s="40"/>
      <c r="C131" s="11"/>
    </row>
  </sheetData>
  <sheetProtection/>
  <mergeCells count="8">
    <mergeCell ref="N3:N4"/>
    <mergeCell ref="L3:M3"/>
    <mergeCell ref="B1:I1"/>
    <mergeCell ref="B2:I2"/>
    <mergeCell ref="I3:I4"/>
    <mergeCell ref="F3:H3"/>
    <mergeCell ref="C3:E3"/>
    <mergeCell ref="B3:B4"/>
  </mergeCells>
  <printOptions/>
  <pageMargins left="0.7" right="0.7" top="0.34" bottom="0.3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hijjawi</dc:creator>
  <cp:keywords/>
  <dc:description/>
  <cp:lastModifiedBy>Mohammed Abu Sarah</cp:lastModifiedBy>
  <cp:lastPrinted>2015-03-23T13:00:14Z</cp:lastPrinted>
  <dcterms:created xsi:type="dcterms:W3CDTF">2015-03-23T09:21:24Z</dcterms:created>
  <dcterms:modified xsi:type="dcterms:W3CDTF">2016-04-03T08:47:50Z</dcterms:modified>
  <cp:category/>
  <cp:version/>
  <cp:contentType/>
  <cp:contentStatus/>
</cp:coreProperties>
</file>