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80" yWindow="105" windowWidth="13320" windowHeight="10035" activeTab="0"/>
  </bookViews>
  <sheets>
    <sheet name="Recovered_Sheet1" sheetId="1" r:id="rId1"/>
  </sheets>
  <definedNames>
    <definedName name="_xlnm.Print_Area" localSheetId="0">'Recovered_Sheet1'!$A$1:$O$24</definedName>
    <definedName name="_xlnm.Print_Titles" localSheetId="0">'Recovered_Sheet1'!$1:$21</definedName>
  </definedNames>
  <calcPr fullCalcOnLoad="1"/>
</workbook>
</file>

<file path=xl/sharedStrings.xml><?xml version="1.0" encoding="utf-8"?>
<sst xmlns="http://schemas.openxmlformats.org/spreadsheetml/2006/main" count="75" uniqueCount="45">
  <si>
    <t>Asia And Pacific</t>
  </si>
  <si>
    <t>5 - Stars</t>
  </si>
  <si>
    <t>4 - Stars</t>
  </si>
  <si>
    <t>3 - Stars</t>
  </si>
  <si>
    <t>2 - Stars</t>
  </si>
  <si>
    <t>1 - Stars</t>
  </si>
  <si>
    <t>المصدر : وزارة السياحة والاثار</t>
  </si>
  <si>
    <t>المنطقة</t>
  </si>
  <si>
    <t>عدد الليالي</t>
  </si>
  <si>
    <t>الدول الافريقية</t>
  </si>
  <si>
    <t>عدد النزلاء</t>
  </si>
  <si>
    <t>الدول الامريكية</t>
  </si>
  <si>
    <t>الدول العربية</t>
  </si>
  <si>
    <t>دول اسيا والباسيفيك</t>
  </si>
  <si>
    <t>الدول الاوروبية</t>
  </si>
  <si>
    <t>خمسة نجوم</t>
  </si>
  <si>
    <t>اربعة نجوم</t>
  </si>
  <si>
    <t>ثلاثة نجوم</t>
  </si>
  <si>
    <t>نجمتين</t>
  </si>
  <si>
    <t>نجمة</t>
  </si>
  <si>
    <t>مخيمات</t>
  </si>
  <si>
    <t>شقق ب</t>
  </si>
  <si>
    <t>شقق ج</t>
  </si>
  <si>
    <t>Nights</t>
  </si>
  <si>
    <t>Region</t>
  </si>
  <si>
    <t>Jordanian</t>
  </si>
  <si>
    <t>African</t>
  </si>
  <si>
    <t>Countries</t>
  </si>
  <si>
    <t>American</t>
  </si>
  <si>
    <t>Arab</t>
  </si>
  <si>
    <t>European</t>
  </si>
  <si>
    <t xml:space="preserve">اردني </t>
  </si>
  <si>
    <t>Apart. B</t>
  </si>
  <si>
    <t>Apart. C</t>
  </si>
  <si>
    <t>Arrivals</t>
  </si>
  <si>
    <t xml:space="preserve">                                       Source : Ministry of Tourism &amp; Antiquities</t>
  </si>
  <si>
    <t>Camping</t>
  </si>
  <si>
    <t>* اولية</t>
  </si>
  <si>
    <t>* Preliminary</t>
  </si>
  <si>
    <t xml:space="preserve">اجنحة </t>
  </si>
  <si>
    <t xml:space="preserve"> Suites </t>
  </si>
  <si>
    <t>جدول رقم 5.6 عدد الليالي وعدد النزلاء حسب فئة التصنيف ومجموعة الدول للفترة كانون ثاني - اذار- *2017</t>
  </si>
  <si>
    <t>مجموع 2017</t>
  </si>
  <si>
    <t>Total 2017</t>
  </si>
  <si>
    <t>Table 6.5 Occupied Beds, Arrivals by Classification &amp; Group Country during, Jan. March.  2017</t>
  </si>
</sst>
</file>

<file path=xl/styles.xml><?xml version="1.0" encoding="utf-8"?>
<styleSheet xmlns="http://schemas.openxmlformats.org/spreadsheetml/2006/main">
  <numFmts count="23">
    <numFmt numFmtId="5" formatCode="&quot;د.ا.&quot;\ #,##0_-;&quot;د.ا.&quot;\ #,##0\-"/>
    <numFmt numFmtId="6" formatCode="&quot;د.ا.&quot;\ #,##0_-;[Red]&quot;د.ا.&quot;\ #,##0\-"/>
    <numFmt numFmtId="7" formatCode="&quot;د.ا.&quot;\ #,##0.00_-;&quot;د.ا.&quot;\ #,##0.00\-"/>
    <numFmt numFmtId="8" formatCode="&quot;د.ا.&quot;\ #,##0.00_-;[Red]&quot;د.ا.&quot;\ #,##0.00\-"/>
    <numFmt numFmtId="42" formatCode="_-&quot;د.ا.&quot;\ * #,##0_-;_-&quot;د.ا.&quot;\ * #,##0\-;_-&quot;د.ا.&quot;\ * &quot;-&quot;_-;_-@_-"/>
    <numFmt numFmtId="41" formatCode="_-* #,##0_-;_-* #,##0\-;_-* &quot;-&quot;_-;_-@_-"/>
    <numFmt numFmtId="44" formatCode="_-&quot;د.ا.&quot;\ * #,##0.00_-;_-&quot;د.ا.&quot;\ * #,##0.00\-;_-&quot;د.ا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ر.س.&quot;\ #,##0_-;&quot;ر.س.&quot;\ #,##0\-"/>
    <numFmt numFmtId="173" formatCode="&quot;ر.س.&quot;\ #,##0_-;[Red]&quot;ر.س.&quot;\ #,##0\-"/>
    <numFmt numFmtId="174" formatCode="&quot;ر.س.&quot;\ #,##0.00_-;&quot;ر.س.&quot;\ #,##0.00\-"/>
    <numFmt numFmtId="175" formatCode="&quot;ر.س.&quot;\ #,##0.00_-;[Red]&quot;ر.س.&quot;\ #,##0.00\-"/>
    <numFmt numFmtId="176" formatCode="_-&quot;ر.س.&quot;\ * #,##0_-;_-&quot;ر.س.&quot;\ * #,##0\-;_-&quot;ر.س.&quot;\ * &quot;-&quot;_-;_-@_-"/>
    <numFmt numFmtId="177" formatCode="_-&quot;ر.س.&quot;\ * #,##0.00_-;_-&quot;ر.س.&quot;\ * #,##0.00\-;_-&quot;ر.س.&quot;\ * &quot;-&quot;??_-;_-@_-"/>
    <numFmt numFmtId="178" formatCode="dd/mm/yyyy"/>
  </numFmts>
  <fonts count="47">
    <font>
      <sz val="10"/>
      <color indexed="8"/>
      <name val="MS Sans Serif"/>
      <family val="0"/>
    </font>
    <font>
      <b/>
      <sz val="12.75"/>
      <name val="Verdana"/>
      <family val="0"/>
    </font>
    <font>
      <sz val="8.25"/>
      <color indexed="8"/>
      <name val="Verdana"/>
      <family val="0"/>
    </font>
    <font>
      <b/>
      <sz val="4.5"/>
      <color indexed="8"/>
      <name val="Verdana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double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1">
    <xf numFmtId="0" fontId="0" fillId="0" borderId="0" xfId="0" applyNumberFormat="1" applyFill="1" applyBorder="1" applyAlignment="1" applyProtection="1">
      <alignment/>
      <protection/>
    </xf>
    <xf numFmtId="0" fontId="4" fillId="33" borderId="0" xfId="0" applyNumberFormat="1" applyFont="1" applyFill="1" applyBorder="1" applyAlignment="1" applyProtection="1">
      <alignment/>
      <protection/>
    </xf>
    <xf numFmtId="0" fontId="6" fillId="33" borderId="0" xfId="0" applyNumberFormat="1" applyFont="1" applyFill="1" applyBorder="1" applyAlignment="1" applyProtection="1">
      <alignment horizontal="center"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9" fillId="33" borderId="0" xfId="0" applyNumberFormat="1" applyFont="1" applyFill="1" applyBorder="1" applyAlignme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/>
      <protection/>
    </xf>
    <xf numFmtId="0" fontId="9" fillId="33" borderId="11" xfId="0" applyNumberFormat="1" applyFont="1" applyFill="1" applyBorder="1" applyAlignment="1" applyProtection="1">
      <alignment horizontal="center"/>
      <protection/>
    </xf>
    <xf numFmtId="0" fontId="9" fillId="33" borderId="12" xfId="0" applyFont="1" applyFill="1" applyBorder="1" applyAlignment="1">
      <alignment horizontal="center" vertical="center"/>
    </xf>
    <xf numFmtId="3" fontId="9" fillId="33" borderId="13" xfId="0" applyNumberFormat="1" applyFont="1" applyFill="1" applyBorder="1" applyAlignment="1">
      <alignment vertical="center"/>
    </xf>
    <xf numFmtId="0" fontId="11" fillId="33" borderId="0" xfId="0" applyNumberFormat="1" applyFont="1" applyFill="1" applyBorder="1" applyAlignment="1" applyProtection="1">
      <alignment/>
      <protection/>
    </xf>
    <xf numFmtId="0" fontId="12" fillId="33" borderId="0" xfId="0" applyNumberFormat="1" applyFont="1" applyFill="1" applyBorder="1" applyAlignment="1" applyProtection="1">
      <alignment horizontal="center"/>
      <protection/>
    </xf>
    <xf numFmtId="0" fontId="12" fillId="33" borderId="0" xfId="0" applyNumberFormat="1" applyFont="1" applyFill="1" applyBorder="1" applyAlignment="1" applyProtection="1">
      <alignment/>
      <protection/>
    </xf>
    <xf numFmtId="0" fontId="12" fillId="33" borderId="0" xfId="0" applyNumberFormat="1" applyFont="1" applyFill="1" applyBorder="1" applyAlignment="1" applyProtection="1">
      <alignment horizontal="right"/>
      <protection/>
    </xf>
    <xf numFmtId="0" fontId="7" fillId="33" borderId="0" xfId="0" applyNumberFormat="1" applyFont="1" applyFill="1" applyBorder="1" applyAlignment="1" applyProtection="1">
      <alignment horizontal="center"/>
      <protection/>
    </xf>
    <xf numFmtId="0" fontId="5" fillId="33" borderId="0" xfId="0" applyNumberFormat="1" applyFont="1" applyFill="1" applyBorder="1" applyAlignment="1" applyProtection="1">
      <alignment/>
      <protection/>
    </xf>
    <xf numFmtId="3" fontId="4" fillId="33" borderId="0" xfId="0" applyNumberFormat="1" applyFont="1" applyFill="1" applyBorder="1" applyAlignment="1">
      <alignment vertical="center"/>
    </xf>
    <xf numFmtId="3" fontId="9" fillId="33" borderId="14" xfId="0" applyNumberFormat="1" applyFont="1" applyFill="1" applyBorder="1" applyAlignment="1">
      <alignment horizontal="center" vertical="center"/>
    </xf>
    <xf numFmtId="3" fontId="9" fillId="33" borderId="13" xfId="0" applyNumberFormat="1" applyFont="1" applyFill="1" applyBorder="1" applyAlignment="1">
      <alignment horizontal="center" vertical="center"/>
    </xf>
    <xf numFmtId="0" fontId="5" fillId="33" borderId="15" xfId="0" applyNumberFormat="1" applyFont="1" applyFill="1" applyBorder="1" applyAlignment="1" applyProtection="1">
      <alignment/>
      <protection/>
    </xf>
    <xf numFmtId="0" fontId="4" fillId="33" borderId="0" xfId="0" applyNumberFormat="1" applyFont="1" applyFill="1" applyBorder="1" applyAlignment="1" applyProtection="1">
      <alignment horizontal="right" readingOrder="2"/>
      <protection/>
    </xf>
    <xf numFmtId="38" fontId="4" fillId="33" borderId="0" xfId="0" applyNumberFormat="1" applyFont="1" applyFill="1" applyBorder="1" applyAlignment="1">
      <alignment horizontal="center" vertical="center"/>
    </xf>
    <xf numFmtId="3" fontId="4" fillId="33" borderId="0" xfId="0" applyNumberFormat="1" applyFont="1" applyFill="1" applyBorder="1" applyAlignment="1">
      <alignment horizontal="left" vertical="center"/>
    </xf>
    <xf numFmtId="0" fontId="9" fillId="33" borderId="0" xfId="0" applyNumberFormat="1" applyFont="1" applyFill="1" applyBorder="1" applyAlignment="1" applyProtection="1">
      <alignment horizontal="center"/>
      <protection/>
    </xf>
    <xf numFmtId="38" fontId="4" fillId="34" borderId="0" xfId="0" applyNumberFormat="1" applyFont="1" applyFill="1" applyBorder="1" applyAlignment="1">
      <alignment horizontal="center" vertical="center"/>
    </xf>
    <xf numFmtId="0" fontId="6" fillId="34" borderId="0" xfId="0" applyNumberFormat="1" applyFont="1" applyFill="1" applyBorder="1" applyAlignment="1" applyProtection="1">
      <alignment horizontal="center"/>
      <protection/>
    </xf>
    <xf numFmtId="3" fontId="4" fillId="34" borderId="0" xfId="0" applyNumberFormat="1" applyFont="1" applyFill="1" applyBorder="1" applyAlignment="1" applyProtection="1">
      <alignment/>
      <protection/>
    </xf>
    <xf numFmtId="3" fontId="5" fillId="34" borderId="0" xfId="0" applyNumberFormat="1" applyFont="1" applyFill="1" applyBorder="1" applyAlignment="1" applyProtection="1">
      <alignment/>
      <protection/>
    </xf>
    <xf numFmtId="0" fontId="12" fillId="34" borderId="0" xfId="0" applyNumberFormat="1" applyFont="1" applyFill="1" applyBorder="1" applyAlignment="1" applyProtection="1">
      <alignment horizontal="center"/>
      <protection/>
    </xf>
    <xf numFmtId="3" fontId="12" fillId="34" borderId="0" xfId="0" applyNumberFormat="1" applyFont="1" applyFill="1" applyBorder="1" applyAlignment="1" applyProtection="1">
      <alignment horizontal="center"/>
      <protection/>
    </xf>
    <xf numFmtId="3" fontId="6" fillId="34" borderId="0" xfId="0" applyNumberFormat="1" applyFont="1" applyFill="1" applyBorder="1" applyAlignment="1" applyProtection="1">
      <alignment horizontal="center"/>
      <protection/>
    </xf>
    <xf numFmtId="38" fontId="6" fillId="34" borderId="0" xfId="0" applyNumberFormat="1" applyFont="1" applyFill="1" applyBorder="1" applyAlignment="1" applyProtection="1">
      <alignment horizontal="center"/>
      <protection/>
    </xf>
    <xf numFmtId="3" fontId="8" fillId="33" borderId="16" xfId="0" applyNumberFormat="1" applyFont="1" applyFill="1" applyBorder="1" applyAlignment="1">
      <alignment horizontal="center" vertical="center"/>
    </xf>
    <xf numFmtId="3" fontId="9" fillId="33" borderId="17" xfId="0" applyNumberFormat="1" applyFont="1" applyFill="1" applyBorder="1" applyAlignment="1">
      <alignment vertical="center"/>
    </xf>
    <xf numFmtId="3" fontId="6" fillId="33" borderId="18" xfId="0" applyNumberFormat="1" applyFont="1" applyFill="1" applyBorder="1" applyAlignment="1">
      <alignment horizontal="center" vertical="center"/>
    </xf>
    <xf numFmtId="0" fontId="5" fillId="33" borderId="19" xfId="0" applyNumberFormat="1" applyFont="1" applyFill="1" applyBorder="1" applyAlignment="1" applyProtection="1">
      <alignment horizontal="center"/>
      <protection/>
    </xf>
    <xf numFmtId="0" fontId="5" fillId="33" borderId="17" xfId="0" applyNumberFormat="1" applyFont="1" applyFill="1" applyBorder="1" applyAlignment="1" applyProtection="1">
      <alignment horizontal="center"/>
      <protection/>
    </xf>
    <xf numFmtId="3" fontId="8" fillId="33" borderId="20" xfId="0" applyNumberFormat="1" applyFont="1" applyFill="1" applyBorder="1" applyAlignment="1">
      <alignment horizontal="center" vertical="center"/>
    </xf>
    <xf numFmtId="3" fontId="9" fillId="33" borderId="21" xfId="0" applyNumberFormat="1" applyFont="1" applyFill="1" applyBorder="1" applyAlignment="1">
      <alignment vertical="center"/>
    </xf>
    <xf numFmtId="3" fontId="6" fillId="33" borderId="22" xfId="0" applyNumberFormat="1" applyFont="1" applyFill="1" applyBorder="1" applyAlignment="1">
      <alignment horizontal="center" vertical="center"/>
    </xf>
    <xf numFmtId="3" fontId="8" fillId="33" borderId="23" xfId="0" applyNumberFormat="1" applyFont="1" applyFill="1" applyBorder="1" applyAlignment="1">
      <alignment horizontal="center" vertical="center"/>
    </xf>
    <xf numFmtId="3" fontId="9" fillId="33" borderId="11" xfId="0" applyNumberFormat="1" applyFont="1" applyFill="1" applyBorder="1" applyAlignment="1">
      <alignment vertical="center"/>
    </xf>
    <xf numFmtId="3" fontId="6" fillId="33" borderId="24" xfId="0" applyNumberFormat="1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vertical="center"/>
    </xf>
    <xf numFmtId="0" fontId="4" fillId="33" borderId="26" xfId="0" applyFont="1" applyFill="1" applyBorder="1" applyAlignment="1">
      <alignment vertical="center"/>
    </xf>
    <xf numFmtId="0" fontId="4" fillId="33" borderId="19" xfId="0" applyNumberFormat="1" applyFont="1" applyFill="1" applyBorder="1" applyAlignment="1" applyProtection="1">
      <alignment/>
      <protection/>
    </xf>
    <xf numFmtId="3" fontId="9" fillId="33" borderId="12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/>
    </xf>
    <xf numFmtId="3" fontId="9" fillId="33" borderId="12" xfId="0" applyNumberFormat="1" applyFont="1" applyFill="1" applyBorder="1" applyAlignment="1">
      <alignment vertical="center"/>
    </xf>
    <xf numFmtId="3" fontId="9" fillId="33" borderId="27" xfId="0" applyNumberFormat="1" applyFont="1" applyFill="1" applyBorder="1" applyAlignment="1">
      <alignment horizontal="center" vertical="center"/>
    </xf>
    <xf numFmtId="0" fontId="5" fillId="34" borderId="0" xfId="0" applyNumberFormat="1" applyFont="1" applyFill="1" applyBorder="1" applyAlignment="1" applyProtection="1">
      <alignment/>
      <protection/>
    </xf>
    <xf numFmtId="0" fontId="5" fillId="34" borderId="13" xfId="0" applyFont="1" applyFill="1" applyBorder="1" applyAlignment="1">
      <alignment horizontal="center" vertical="center"/>
    </xf>
    <xf numFmtId="0" fontId="13" fillId="34" borderId="21" xfId="0" applyFont="1" applyFill="1" applyBorder="1" applyAlignment="1">
      <alignment horizontal="center" vertical="center"/>
    </xf>
    <xf numFmtId="0" fontId="13" fillId="34" borderId="17" xfId="0" applyFont="1" applyFill="1" applyBorder="1" applyAlignment="1">
      <alignment horizontal="center" vertical="center"/>
    </xf>
    <xf numFmtId="0" fontId="13" fillId="34" borderId="11" xfId="0" applyFont="1" applyFill="1" applyBorder="1" applyAlignment="1">
      <alignment horizontal="center" vertical="center"/>
    </xf>
    <xf numFmtId="0" fontId="13" fillId="34" borderId="28" xfId="0" applyFont="1" applyFill="1" applyBorder="1" applyAlignment="1">
      <alignment horizontal="center" vertical="center"/>
    </xf>
    <xf numFmtId="0" fontId="13" fillId="34" borderId="29" xfId="0" applyFont="1" applyFill="1" applyBorder="1" applyAlignment="1">
      <alignment horizontal="center" vertical="center"/>
    </xf>
    <xf numFmtId="0" fontId="13" fillId="34" borderId="30" xfId="0" applyFont="1" applyFill="1" applyBorder="1" applyAlignment="1">
      <alignment horizontal="center" vertical="center"/>
    </xf>
    <xf numFmtId="0" fontId="9" fillId="33" borderId="31" xfId="0" applyFont="1" applyFill="1" applyBorder="1" applyAlignment="1">
      <alignment horizontal="center" vertical="center"/>
    </xf>
    <xf numFmtId="0" fontId="9" fillId="33" borderId="32" xfId="0" applyFont="1" applyFill="1" applyBorder="1" applyAlignment="1">
      <alignment horizontal="center" vertical="center"/>
    </xf>
    <xf numFmtId="3" fontId="8" fillId="33" borderId="12" xfId="0" applyNumberFormat="1" applyFont="1" applyFill="1" applyBorder="1" applyAlignment="1">
      <alignment horizontal="center" vertical="center"/>
    </xf>
    <xf numFmtId="3" fontId="8" fillId="33" borderId="13" xfId="0" applyNumberFormat="1" applyFont="1" applyFill="1" applyBorder="1" applyAlignment="1">
      <alignment horizontal="center" vertical="center"/>
    </xf>
    <xf numFmtId="0" fontId="8" fillId="33" borderId="0" xfId="0" applyNumberFormat="1" applyFont="1" applyFill="1" applyBorder="1" applyAlignment="1" applyProtection="1">
      <alignment horizontal="center"/>
      <protection/>
    </xf>
    <xf numFmtId="0" fontId="10" fillId="33" borderId="0" xfId="0" applyFont="1" applyFill="1" applyBorder="1" applyAlignment="1">
      <alignment horizontal="center" vertical="center"/>
    </xf>
    <xf numFmtId="0" fontId="9" fillId="33" borderId="27" xfId="0" applyFont="1" applyFill="1" applyBorder="1" applyAlignment="1">
      <alignment horizontal="center" vertical="center"/>
    </xf>
    <xf numFmtId="0" fontId="9" fillId="33" borderId="33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9" fillId="33" borderId="34" xfId="0" applyFont="1" applyFill="1" applyBorder="1" applyAlignment="1">
      <alignment horizontal="center" vertical="center"/>
    </xf>
    <xf numFmtId="0" fontId="9" fillId="33" borderId="27" xfId="0" applyNumberFormat="1" applyFont="1" applyFill="1" applyBorder="1" applyAlignment="1" applyProtection="1">
      <alignment horizontal="center"/>
      <protection/>
    </xf>
    <xf numFmtId="0" fontId="9" fillId="33" borderId="33" xfId="0" applyNumberFormat="1" applyFont="1" applyFill="1" applyBorder="1" applyAlignment="1" applyProtection="1">
      <alignment horizontal="center"/>
      <protection/>
    </xf>
    <xf numFmtId="0" fontId="9" fillId="33" borderId="14" xfId="0" applyNumberFormat="1" applyFont="1" applyFill="1" applyBorder="1" applyAlignment="1" applyProtection="1">
      <alignment horizontal="center"/>
      <protection/>
    </xf>
    <xf numFmtId="0" fontId="9" fillId="33" borderId="34" xfId="0" applyNumberFormat="1" applyFont="1" applyFill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"/>
  <sheetViews>
    <sheetView rightToLeft="1" tabSelected="1" zoomScalePageLayoutView="0" workbookViewId="0" topLeftCell="A1">
      <selection activeCell="H13" sqref="H13"/>
    </sheetView>
  </sheetViews>
  <sheetFormatPr defaultColWidth="11.421875" defaultRowHeight="12.75"/>
  <cols>
    <col min="1" max="1" width="15.7109375" style="3" customWidth="1"/>
    <col min="2" max="2" width="9.28125" style="4" customWidth="1"/>
    <col min="3" max="3" width="11.8515625" style="2" customWidth="1"/>
    <col min="4" max="4" width="10.140625" style="2" customWidth="1"/>
    <col min="5" max="5" width="9.7109375" style="2" customWidth="1"/>
    <col min="6" max="6" width="9.57421875" style="2" customWidth="1"/>
    <col min="7" max="8" width="8.57421875" style="2" customWidth="1"/>
    <col min="9" max="10" width="9.7109375" style="2" customWidth="1"/>
    <col min="11" max="11" width="8.8515625" style="2" customWidth="1"/>
    <col min="12" max="12" width="13.140625" style="22" customWidth="1"/>
    <col min="13" max="13" width="9.421875" style="1" customWidth="1"/>
    <col min="14" max="14" width="18.421875" style="13" customWidth="1"/>
    <col min="15" max="16384" width="11.421875" style="1" customWidth="1"/>
  </cols>
  <sheetData>
    <row r="1" spans="1:14" ht="17.25" customHeight="1">
      <c r="A1" s="61" t="s">
        <v>41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4" ht="15.75" customHeight="1">
      <c r="A2" s="62" t="s">
        <v>44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ht="16.5" thickBot="1"/>
    <row r="4" spans="1:14" s="4" customFormat="1" ht="21" customHeight="1">
      <c r="A4" s="63" t="s">
        <v>7</v>
      </c>
      <c r="B4" s="64"/>
      <c r="C4" s="5" t="s">
        <v>15</v>
      </c>
      <c r="D4" s="6" t="s">
        <v>16</v>
      </c>
      <c r="E4" s="6" t="s">
        <v>17</v>
      </c>
      <c r="F4" s="6" t="s">
        <v>18</v>
      </c>
      <c r="G4" s="6" t="s">
        <v>19</v>
      </c>
      <c r="H4" s="6" t="s">
        <v>21</v>
      </c>
      <c r="I4" s="6" t="s">
        <v>22</v>
      </c>
      <c r="J4" s="6" t="s">
        <v>39</v>
      </c>
      <c r="K4" s="6" t="s">
        <v>20</v>
      </c>
      <c r="L4" s="7" t="s">
        <v>42</v>
      </c>
      <c r="M4" s="67" t="s">
        <v>24</v>
      </c>
      <c r="N4" s="68"/>
    </row>
    <row r="5" spans="1:16" s="14" customFormat="1" ht="21" customHeight="1" thickBot="1">
      <c r="A5" s="65"/>
      <c r="B5" s="66"/>
      <c r="C5" s="34" t="s">
        <v>1</v>
      </c>
      <c r="D5" s="35" t="s">
        <v>2</v>
      </c>
      <c r="E5" s="35" t="s">
        <v>3</v>
      </c>
      <c r="F5" s="35" t="s">
        <v>4</v>
      </c>
      <c r="G5" s="35" t="s">
        <v>5</v>
      </c>
      <c r="H5" s="35" t="s">
        <v>32</v>
      </c>
      <c r="I5" s="35" t="s">
        <v>33</v>
      </c>
      <c r="J5" s="35" t="s">
        <v>40</v>
      </c>
      <c r="K5" s="35" t="s">
        <v>36</v>
      </c>
      <c r="L5" s="50" t="s">
        <v>43</v>
      </c>
      <c r="M5" s="69"/>
      <c r="N5" s="70"/>
      <c r="P5" s="49"/>
    </row>
    <row r="6" spans="1:17" ht="24" customHeight="1">
      <c r="A6" s="39" t="s">
        <v>9</v>
      </c>
      <c r="B6" s="37" t="s">
        <v>8</v>
      </c>
      <c r="C6" s="51">
        <v>3064</v>
      </c>
      <c r="D6" s="51">
        <v>909</v>
      </c>
      <c r="E6" s="51">
        <v>879</v>
      </c>
      <c r="F6" s="51">
        <v>223</v>
      </c>
      <c r="G6" s="51">
        <v>49</v>
      </c>
      <c r="H6" s="51">
        <v>0</v>
      </c>
      <c r="I6" s="51">
        <v>85</v>
      </c>
      <c r="J6" s="51">
        <v>163</v>
      </c>
      <c r="K6" s="54">
        <v>0</v>
      </c>
      <c r="L6" s="45">
        <f>SUM(C6:K6)</f>
        <v>5372</v>
      </c>
      <c r="M6" s="43" t="s">
        <v>23</v>
      </c>
      <c r="N6" s="33" t="s">
        <v>26</v>
      </c>
      <c r="Q6" s="25"/>
    </row>
    <row r="7" spans="1:17" ht="24" customHeight="1" thickBot="1">
      <c r="A7" s="31"/>
      <c r="B7" s="32" t="s">
        <v>10</v>
      </c>
      <c r="C7" s="52">
        <v>2127</v>
      </c>
      <c r="D7" s="52">
        <v>399</v>
      </c>
      <c r="E7" s="52">
        <v>346</v>
      </c>
      <c r="F7" s="52">
        <v>31</v>
      </c>
      <c r="G7" s="52">
        <v>30</v>
      </c>
      <c r="H7" s="52">
        <v>0</v>
      </c>
      <c r="I7" s="52">
        <v>10</v>
      </c>
      <c r="J7" s="52">
        <v>157</v>
      </c>
      <c r="K7" s="55">
        <v>0</v>
      </c>
      <c r="L7" s="17">
        <f aca="true" t="shared" si="0" ref="L7:L19">SUM(C7:K7)</f>
        <v>3100</v>
      </c>
      <c r="M7" s="44" t="s">
        <v>34</v>
      </c>
      <c r="N7" s="38" t="s">
        <v>27</v>
      </c>
      <c r="Q7" s="25"/>
    </row>
    <row r="8" spans="1:17" ht="24" customHeight="1">
      <c r="A8" s="36" t="s">
        <v>11</v>
      </c>
      <c r="B8" s="37" t="s">
        <v>8</v>
      </c>
      <c r="C8" s="51">
        <v>44311</v>
      </c>
      <c r="D8" s="51">
        <v>18148</v>
      </c>
      <c r="E8" s="51">
        <v>8053</v>
      </c>
      <c r="F8" s="51">
        <v>722</v>
      </c>
      <c r="G8" s="51">
        <v>545</v>
      </c>
      <c r="H8" s="51">
        <v>287</v>
      </c>
      <c r="I8" s="51">
        <v>394</v>
      </c>
      <c r="J8" s="51">
        <v>2526</v>
      </c>
      <c r="K8" s="54">
        <v>816</v>
      </c>
      <c r="L8" s="45">
        <f t="shared" si="0"/>
        <v>75802</v>
      </c>
      <c r="M8" s="43" t="s">
        <v>23</v>
      </c>
      <c r="N8" s="33" t="s">
        <v>28</v>
      </c>
      <c r="Q8" s="25"/>
    </row>
    <row r="9" spans="1:17" ht="24" customHeight="1" thickBot="1">
      <c r="A9" s="31"/>
      <c r="B9" s="32" t="s">
        <v>10</v>
      </c>
      <c r="C9" s="52">
        <v>24081</v>
      </c>
      <c r="D9" s="52">
        <v>11298</v>
      </c>
      <c r="E9" s="52">
        <v>4527</v>
      </c>
      <c r="F9" s="52">
        <v>219</v>
      </c>
      <c r="G9" s="52">
        <v>317</v>
      </c>
      <c r="H9" s="52">
        <v>35</v>
      </c>
      <c r="I9" s="52">
        <v>103</v>
      </c>
      <c r="J9" s="52">
        <v>2409</v>
      </c>
      <c r="K9" s="55">
        <v>764</v>
      </c>
      <c r="L9" s="17">
        <f t="shared" si="0"/>
        <v>43753</v>
      </c>
      <c r="M9" s="44" t="s">
        <v>34</v>
      </c>
      <c r="N9" s="38" t="s">
        <v>27</v>
      </c>
      <c r="Q9" s="25"/>
    </row>
    <row r="10" spans="1:17" ht="24" customHeight="1">
      <c r="A10" s="39" t="s">
        <v>12</v>
      </c>
      <c r="B10" s="37" t="s">
        <v>8</v>
      </c>
      <c r="C10" s="53">
        <v>84548</v>
      </c>
      <c r="D10" s="53">
        <v>39354</v>
      </c>
      <c r="E10" s="53">
        <v>23009</v>
      </c>
      <c r="F10" s="53">
        <v>27684</v>
      </c>
      <c r="G10" s="53">
        <v>1470</v>
      </c>
      <c r="H10" s="53">
        <v>4763</v>
      </c>
      <c r="I10" s="53">
        <v>13800</v>
      </c>
      <c r="J10" s="53">
        <v>19832</v>
      </c>
      <c r="K10" s="56">
        <v>231</v>
      </c>
      <c r="L10" s="45">
        <f t="shared" si="0"/>
        <v>214691</v>
      </c>
      <c r="M10" s="46" t="s">
        <v>23</v>
      </c>
      <c r="N10" s="41" t="s">
        <v>29</v>
      </c>
      <c r="Q10" s="25"/>
    </row>
    <row r="11" spans="1:17" ht="24" customHeight="1" thickBot="1">
      <c r="A11" s="31"/>
      <c r="B11" s="32" t="s">
        <v>10</v>
      </c>
      <c r="C11" s="52">
        <v>43513</v>
      </c>
      <c r="D11" s="52">
        <v>20719</v>
      </c>
      <c r="E11" s="52">
        <v>11615</v>
      </c>
      <c r="F11" s="52">
        <v>5514</v>
      </c>
      <c r="G11" s="52">
        <v>1150</v>
      </c>
      <c r="H11" s="52">
        <v>1312</v>
      </c>
      <c r="I11" s="52">
        <v>3501</v>
      </c>
      <c r="J11" s="52">
        <v>13608</v>
      </c>
      <c r="K11" s="55">
        <v>116</v>
      </c>
      <c r="L11" s="17">
        <f t="shared" si="0"/>
        <v>101048</v>
      </c>
      <c r="M11" s="44" t="s">
        <v>34</v>
      </c>
      <c r="N11" s="38" t="s">
        <v>27</v>
      </c>
      <c r="Q11" s="25"/>
    </row>
    <row r="12" spans="1:17" ht="24" customHeight="1">
      <c r="A12" s="36" t="s">
        <v>13</v>
      </c>
      <c r="B12" s="37" t="s">
        <v>8</v>
      </c>
      <c r="C12" s="51">
        <v>29505</v>
      </c>
      <c r="D12" s="51">
        <v>40253</v>
      </c>
      <c r="E12" s="51">
        <v>14656</v>
      </c>
      <c r="F12" s="51">
        <v>2338</v>
      </c>
      <c r="G12" s="51">
        <v>684</v>
      </c>
      <c r="H12" s="51">
        <v>1952</v>
      </c>
      <c r="I12" s="51">
        <v>1008</v>
      </c>
      <c r="J12" s="51">
        <v>1806</v>
      </c>
      <c r="K12" s="54">
        <v>1072</v>
      </c>
      <c r="L12" s="45">
        <f t="shared" si="0"/>
        <v>93274</v>
      </c>
      <c r="M12" s="43" t="s">
        <v>23</v>
      </c>
      <c r="N12" s="33" t="s">
        <v>0</v>
      </c>
      <c r="Q12" s="25"/>
    </row>
    <row r="13" spans="1:17" ht="24" customHeight="1" thickBot="1">
      <c r="A13" s="31"/>
      <c r="B13" s="32" t="s">
        <v>10</v>
      </c>
      <c r="C13" s="52">
        <v>16573</v>
      </c>
      <c r="D13" s="52">
        <v>23827</v>
      </c>
      <c r="E13" s="52">
        <v>9221</v>
      </c>
      <c r="F13" s="52">
        <v>794</v>
      </c>
      <c r="G13" s="52">
        <v>571</v>
      </c>
      <c r="H13" s="52">
        <v>94</v>
      </c>
      <c r="I13" s="52">
        <v>228</v>
      </c>
      <c r="J13" s="52">
        <v>1383</v>
      </c>
      <c r="K13" s="55">
        <v>1029</v>
      </c>
      <c r="L13" s="17">
        <f t="shared" si="0"/>
        <v>53720</v>
      </c>
      <c r="M13" s="44" t="s">
        <v>34</v>
      </c>
      <c r="N13" s="38" t="s">
        <v>27</v>
      </c>
      <c r="Q13" s="25"/>
    </row>
    <row r="14" spans="1:17" ht="24" customHeight="1">
      <c r="A14" s="39" t="s">
        <v>14</v>
      </c>
      <c r="B14" s="40" t="s">
        <v>8</v>
      </c>
      <c r="C14" s="53">
        <v>91489</v>
      </c>
      <c r="D14" s="53">
        <v>73801</v>
      </c>
      <c r="E14" s="53">
        <v>21379</v>
      </c>
      <c r="F14" s="53">
        <v>2722</v>
      </c>
      <c r="G14" s="53">
        <v>2046</v>
      </c>
      <c r="H14" s="53">
        <v>841</v>
      </c>
      <c r="I14" s="53">
        <v>1615</v>
      </c>
      <c r="J14" s="53">
        <v>5258</v>
      </c>
      <c r="K14" s="56">
        <v>3199</v>
      </c>
      <c r="L14" s="45">
        <f t="shared" si="0"/>
        <v>202350</v>
      </c>
      <c r="M14" s="46" t="s">
        <v>23</v>
      </c>
      <c r="N14" s="41" t="s">
        <v>30</v>
      </c>
      <c r="Q14" s="25"/>
    </row>
    <row r="15" spans="1:17" ht="24" customHeight="1" thickBot="1">
      <c r="A15" s="31"/>
      <c r="B15" s="32" t="s">
        <v>10</v>
      </c>
      <c r="C15" s="52">
        <v>46641</v>
      </c>
      <c r="D15" s="52">
        <v>34177</v>
      </c>
      <c r="E15" s="52">
        <v>11327</v>
      </c>
      <c r="F15" s="52">
        <v>1155</v>
      </c>
      <c r="G15" s="52">
        <v>1351</v>
      </c>
      <c r="H15" s="52">
        <v>78</v>
      </c>
      <c r="I15" s="52">
        <v>825</v>
      </c>
      <c r="J15" s="52">
        <v>4478</v>
      </c>
      <c r="K15" s="55">
        <v>2780</v>
      </c>
      <c r="L15" s="17">
        <f t="shared" si="0"/>
        <v>102812</v>
      </c>
      <c r="M15" s="44" t="s">
        <v>34</v>
      </c>
      <c r="N15" s="38" t="s">
        <v>27</v>
      </c>
      <c r="Q15" s="25"/>
    </row>
    <row r="16" spans="1:17" ht="24" customHeight="1">
      <c r="A16" s="39" t="s">
        <v>31</v>
      </c>
      <c r="B16" s="40" t="s">
        <v>8</v>
      </c>
      <c r="C16" s="53">
        <v>155642</v>
      </c>
      <c r="D16" s="53">
        <v>40361</v>
      </c>
      <c r="E16" s="53">
        <v>20341</v>
      </c>
      <c r="F16" s="53">
        <v>30390</v>
      </c>
      <c r="G16" s="53">
        <v>3729</v>
      </c>
      <c r="H16" s="53">
        <v>782</v>
      </c>
      <c r="I16" s="53">
        <v>3240</v>
      </c>
      <c r="J16" s="53">
        <v>10604</v>
      </c>
      <c r="K16" s="56">
        <v>1325</v>
      </c>
      <c r="L16" s="45">
        <f t="shared" si="0"/>
        <v>266414</v>
      </c>
      <c r="M16" s="43" t="s">
        <v>23</v>
      </c>
      <c r="N16" s="41" t="s">
        <v>25</v>
      </c>
      <c r="Q16" s="25"/>
    </row>
    <row r="17" spans="1:17" ht="24" customHeight="1" thickBot="1">
      <c r="A17" s="31"/>
      <c r="B17" s="32" t="s">
        <v>10</v>
      </c>
      <c r="C17" s="52">
        <v>82911</v>
      </c>
      <c r="D17" s="52">
        <v>25050</v>
      </c>
      <c r="E17" s="52">
        <v>12306</v>
      </c>
      <c r="F17" s="52">
        <v>14090</v>
      </c>
      <c r="G17" s="52">
        <v>2422</v>
      </c>
      <c r="H17" s="52">
        <v>242</v>
      </c>
      <c r="I17" s="52">
        <v>1584</v>
      </c>
      <c r="J17" s="52">
        <v>7360</v>
      </c>
      <c r="K17" s="55">
        <v>1325</v>
      </c>
      <c r="L17" s="17">
        <f t="shared" si="0"/>
        <v>147290</v>
      </c>
      <c r="M17" s="44" t="s">
        <v>34</v>
      </c>
      <c r="N17" s="38"/>
      <c r="Q17" s="25"/>
    </row>
    <row r="18" spans="1:17" ht="24" customHeight="1">
      <c r="A18" s="59" t="s">
        <v>42</v>
      </c>
      <c r="B18" s="47" t="s">
        <v>8</v>
      </c>
      <c r="C18" s="48">
        <f>SUM(C6,C8,C10,C12,C14,C16)</f>
        <v>408559</v>
      </c>
      <c r="D18" s="48">
        <f aca="true" t="shared" si="1" ref="D18:K19">SUM(D6,D8,D10,D12,D14,D16)</f>
        <v>212826</v>
      </c>
      <c r="E18" s="48">
        <f t="shared" si="1"/>
        <v>88317</v>
      </c>
      <c r="F18" s="48">
        <f t="shared" si="1"/>
        <v>64079</v>
      </c>
      <c r="G18" s="48">
        <f t="shared" si="1"/>
        <v>8523</v>
      </c>
      <c r="H18" s="48">
        <f t="shared" si="1"/>
        <v>8625</v>
      </c>
      <c r="I18" s="48">
        <f>SUM(I6,I8,I10,I12,I14,I16)</f>
        <v>20142</v>
      </c>
      <c r="J18" s="48">
        <f t="shared" si="1"/>
        <v>40189</v>
      </c>
      <c r="K18" s="45">
        <f t="shared" si="1"/>
        <v>6643</v>
      </c>
      <c r="L18" s="45">
        <f t="shared" si="0"/>
        <v>857903</v>
      </c>
      <c r="M18" s="42" t="s">
        <v>23</v>
      </c>
      <c r="N18" s="57" t="s">
        <v>43</v>
      </c>
      <c r="Q18" s="25"/>
    </row>
    <row r="19" spans="1:17" ht="24" customHeight="1" thickBot="1">
      <c r="A19" s="60"/>
      <c r="B19" s="8" t="s">
        <v>10</v>
      </c>
      <c r="C19" s="16">
        <f>SUM(C7,C9,C11,C13,C15,C17)</f>
        <v>215846</v>
      </c>
      <c r="D19" s="16">
        <f aca="true" t="shared" si="2" ref="D19:J19">SUM(D7,D9,D11,D13,D15,D17)</f>
        <v>115470</v>
      </c>
      <c r="E19" s="16">
        <f t="shared" si="2"/>
        <v>49342</v>
      </c>
      <c r="F19" s="16">
        <f t="shared" si="2"/>
        <v>21803</v>
      </c>
      <c r="G19" s="16">
        <f t="shared" si="2"/>
        <v>5841</v>
      </c>
      <c r="H19" s="16">
        <f t="shared" si="2"/>
        <v>1761</v>
      </c>
      <c r="I19" s="16">
        <f>SUM(I7,I9,I11,I13,I15,I17)</f>
        <v>6251</v>
      </c>
      <c r="J19" s="16">
        <f t="shared" si="2"/>
        <v>29395</v>
      </c>
      <c r="K19" s="17">
        <f t="shared" si="1"/>
        <v>6014</v>
      </c>
      <c r="L19" s="17">
        <f t="shared" si="0"/>
        <v>451723</v>
      </c>
      <c r="M19" s="18" t="s">
        <v>34</v>
      </c>
      <c r="N19" s="58"/>
      <c r="Q19" s="25"/>
    </row>
    <row r="20" spans="1:14" ht="12.75" customHeight="1">
      <c r="A20" s="19" t="s">
        <v>37</v>
      </c>
      <c r="B20" s="1"/>
      <c r="C20" s="1"/>
      <c r="D20" s="20"/>
      <c r="E20" s="20"/>
      <c r="F20" s="23"/>
      <c r="G20" s="23"/>
      <c r="H20" s="23"/>
      <c r="I20" s="24"/>
      <c r="J20" s="25"/>
      <c r="K20" s="25"/>
      <c r="L20" s="26"/>
      <c r="N20" s="21" t="s">
        <v>38</v>
      </c>
    </row>
    <row r="21" spans="1:14" s="11" customFormat="1" ht="12.75">
      <c r="A21" s="12" t="s">
        <v>6</v>
      </c>
      <c r="B21" s="9"/>
      <c r="C21" s="10"/>
      <c r="D21" s="10"/>
      <c r="E21" s="10"/>
      <c r="F21" s="27"/>
      <c r="G21" s="23"/>
      <c r="H21" s="28"/>
      <c r="I21" s="27"/>
      <c r="J21" s="25"/>
      <c r="K21" s="25"/>
      <c r="L21" s="26"/>
      <c r="M21" s="15"/>
      <c r="N21" s="10" t="s">
        <v>35</v>
      </c>
    </row>
    <row r="22" spans="8:12" ht="15.75">
      <c r="H22" s="28"/>
      <c r="L22" s="2"/>
    </row>
    <row r="23" ht="15.75">
      <c r="L23" s="2"/>
    </row>
    <row r="24" ht="15.75">
      <c r="L24" s="2"/>
    </row>
    <row r="25" spans="3:12" ht="15.75">
      <c r="C25" s="29"/>
      <c r="D25" s="29"/>
      <c r="E25" s="29"/>
      <c r="F25" s="29"/>
      <c r="G25" s="29"/>
      <c r="H25" s="29"/>
      <c r="I25" s="29"/>
      <c r="J25" s="29"/>
      <c r="K25" s="29"/>
      <c r="L25" s="29"/>
    </row>
    <row r="26" spans="3:12" ht="15.75">
      <c r="C26" s="29"/>
      <c r="D26" s="29"/>
      <c r="E26" s="29"/>
      <c r="F26" s="29"/>
      <c r="G26" s="29"/>
      <c r="H26" s="29"/>
      <c r="I26" s="29"/>
      <c r="J26" s="29"/>
      <c r="K26" s="29"/>
      <c r="L26" s="29"/>
    </row>
    <row r="27" spans="3:12" ht="15.75">
      <c r="C27" s="29"/>
      <c r="D27" s="29"/>
      <c r="E27" s="29"/>
      <c r="F27" s="29"/>
      <c r="G27" s="29"/>
      <c r="H27" s="29"/>
      <c r="I27" s="29"/>
      <c r="J27" s="29"/>
      <c r="K27" s="29"/>
      <c r="L27" s="29"/>
    </row>
    <row r="28" spans="9:11" ht="15.75">
      <c r="I28" s="30"/>
      <c r="J28" s="30"/>
      <c r="K28" s="30"/>
    </row>
    <row r="29" ht="15.75">
      <c r="J29" s="29"/>
    </row>
  </sheetData>
  <sheetProtection/>
  <mergeCells count="6">
    <mergeCell ref="N18:N19"/>
    <mergeCell ref="A18:A19"/>
    <mergeCell ref="A1:N1"/>
    <mergeCell ref="A2:N2"/>
    <mergeCell ref="A4:B5"/>
    <mergeCell ref="M4:N5"/>
  </mergeCells>
  <printOptions/>
  <pageMargins left="0.15748031496062992" right="0.4330708661417323" top="1.2598425196850394" bottom="0.2362204724409449" header="1.6141732283464567" footer="0.5118110236220472"/>
  <pageSetup horizontalDpi="1200" verticalDpi="12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mohammed Ghname</cp:lastModifiedBy>
  <cp:lastPrinted>2014-04-29T11:57:46Z</cp:lastPrinted>
  <dcterms:created xsi:type="dcterms:W3CDTF">2005-11-06T10:31:46Z</dcterms:created>
  <dcterms:modified xsi:type="dcterms:W3CDTF">2017-06-04T08:23:02Z</dcterms:modified>
  <cp:category/>
  <cp:version/>
  <cp:contentType/>
  <cp:contentStatus/>
</cp:coreProperties>
</file>