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4200" yWindow="-210" windowWidth="16710" windowHeight="94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Sheet1!$A:$Q</definedName>
  </definedNames>
  <calcPr calcId="145621" calcOnSave="0"/>
</workbook>
</file>

<file path=xl/calcChain.xml><?xml version="1.0" encoding="utf-8"?>
<calcChain xmlns="http://schemas.openxmlformats.org/spreadsheetml/2006/main">
  <c r="M18" i="1" l="1"/>
  <c r="O7" i="1" l="1"/>
  <c r="O8" i="1"/>
  <c r="O9" i="1"/>
  <c r="O10" i="1"/>
  <c r="O11" i="1"/>
  <c r="O12" i="1"/>
  <c r="O13" i="1"/>
  <c r="O14" i="1"/>
  <c r="O15" i="1"/>
  <c r="O16" i="1"/>
  <c r="O17" i="1"/>
  <c r="O6" i="1"/>
  <c r="M19" i="1"/>
  <c r="N19" i="1"/>
  <c r="N18" i="1"/>
  <c r="E18" i="1" l="1"/>
  <c r="F18" i="1"/>
  <c r="G18" i="1"/>
  <c r="H18" i="1"/>
  <c r="I18" i="1"/>
  <c r="J18" i="1"/>
  <c r="K18" i="1"/>
  <c r="L18" i="1"/>
  <c r="L19" i="1" l="1"/>
  <c r="K19" i="1"/>
  <c r="J19" i="1"/>
  <c r="I19" i="1"/>
  <c r="H19" i="1"/>
  <c r="G19" i="1"/>
  <c r="F19" i="1"/>
  <c r="E19" i="1"/>
  <c r="D18" i="1"/>
  <c r="O18" i="1" l="1"/>
  <c r="D19" i="1"/>
  <c r="C19" i="1"/>
  <c r="O19" i="1" l="1"/>
</calcChain>
</file>

<file path=xl/sharedStrings.xml><?xml version="1.0" encoding="utf-8"?>
<sst xmlns="http://schemas.openxmlformats.org/spreadsheetml/2006/main" count="80" uniqueCount="50">
  <si>
    <t>المنطقة</t>
  </si>
  <si>
    <t>خمسة نجوم</t>
  </si>
  <si>
    <t>اربعة نجوم</t>
  </si>
  <si>
    <t>ثلاثة نجوم</t>
  </si>
  <si>
    <t>نجمتين</t>
  </si>
  <si>
    <t>نجمة</t>
  </si>
  <si>
    <t>اجنحة ا</t>
  </si>
  <si>
    <t>اجنحة ب</t>
  </si>
  <si>
    <t>اجنحة ج</t>
  </si>
  <si>
    <t>شقق ب</t>
  </si>
  <si>
    <t>شقق ج</t>
  </si>
  <si>
    <t>مجموع</t>
  </si>
  <si>
    <t>Region</t>
  </si>
  <si>
    <t>5 - Stars</t>
  </si>
  <si>
    <t>4 - Stars</t>
  </si>
  <si>
    <t>3 - Stars</t>
  </si>
  <si>
    <t>2 - Stars</t>
  </si>
  <si>
    <t>1 - Stars</t>
  </si>
  <si>
    <t>Suites A</t>
  </si>
  <si>
    <t>Suites B</t>
  </si>
  <si>
    <t>Suites C</t>
  </si>
  <si>
    <t>Apart. B</t>
  </si>
  <si>
    <t>Apart. C</t>
  </si>
  <si>
    <t>Total</t>
  </si>
  <si>
    <t>الدول الافريقية</t>
  </si>
  <si>
    <t>عدد الليالي</t>
  </si>
  <si>
    <t>Nights</t>
  </si>
  <si>
    <t>African</t>
  </si>
  <si>
    <t>عدد النزلاء</t>
  </si>
  <si>
    <t>Arrivals</t>
  </si>
  <si>
    <t>Countries</t>
  </si>
  <si>
    <t>الدول الامريكية</t>
  </si>
  <si>
    <t>American</t>
  </si>
  <si>
    <t>الدول العربية</t>
  </si>
  <si>
    <t>Arab</t>
  </si>
  <si>
    <t>دول اسيا والباسيفيك</t>
  </si>
  <si>
    <t>Asia And Pacific</t>
  </si>
  <si>
    <t>الدول الاوروبية</t>
  </si>
  <si>
    <t>European</t>
  </si>
  <si>
    <t xml:space="preserve">اردني </t>
  </si>
  <si>
    <t>Jordanian</t>
  </si>
  <si>
    <t>المجموع</t>
  </si>
  <si>
    <t>المصدر : وزارة السياحة والاثار</t>
  </si>
  <si>
    <t xml:space="preserve">                                       Source : Ministry of Tourism &amp; Antiquities</t>
  </si>
  <si>
    <t>مخيمات</t>
  </si>
  <si>
    <t>نزل</t>
  </si>
  <si>
    <t>Camping</t>
  </si>
  <si>
    <t>Hostel</t>
  </si>
  <si>
    <t>جدول رقم 4.6 عدد الاسرة المشغولة وعدد النزلاء حسب فئة التصنيف ومجموعة الدول  2018</t>
  </si>
  <si>
    <t>Table 6.4 Occupied Beds, Arrivals by Classification &amp; Group Country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</si>
</sst>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name val="Times New Roman"/>
      <family val="1"/>
    </font>
    <font>
      <b/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2" borderId="0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7" fillId="2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center"/>
    </xf>
    <xf numFmtId="0" fontId="8" fillId="0" borderId="0" xfId="0" applyFont="1" applyAlignment="1"/>
    <xf numFmtId="0" fontId="9" fillId="2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>
      <alignment vertical="center"/>
    </xf>
    <xf numFmtId="0" fontId="10" fillId="2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>
      <alignment horizontal="right"/>
    </xf>
    <xf numFmtId="3" fontId="10" fillId="2" borderId="0" xfId="0" applyNumberFormat="1" applyFont="1" applyFill="1" applyBorder="1" applyAlignment="1" applyProtection="1">
      <alignment horizontal="center"/>
    </xf>
    <xf numFmtId="3" fontId="6" fillId="2" borderId="0" xfId="0" applyNumberFormat="1" applyFont="1" applyFill="1" applyBorder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3" fontId="7" fillId="3" borderId="5" xfId="0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vertical="center"/>
    </xf>
    <xf numFmtId="0" fontId="5" fillId="3" borderId="13" xfId="0" applyFont="1" applyFill="1" applyBorder="1" applyAlignment="1" applyProtection="1">
      <alignment horizontal="center"/>
    </xf>
    <xf numFmtId="3" fontId="7" fillId="3" borderId="10" xfId="0" applyNumberFormat="1" applyFont="1" applyFill="1" applyBorder="1" applyAlignment="1">
      <alignment horizontal="center" vertical="center"/>
    </xf>
    <xf numFmtId="3" fontId="6" fillId="3" borderId="12" xfId="0" applyNumberFormat="1" applyFont="1" applyFill="1" applyBorder="1" applyAlignment="1">
      <alignment vertical="center"/>
    </xf>
    <xf numFmtId="3" fontId="6" fillId="3" borderId="12" xfId="0" applyNumberFormat="1" applyFont="1" applyFill="1" applyBorder="1" applyAlignment="1">
      <alignment horizontal="left" vertical="center"/>
    </xf>
    <xf numFmtId="0" fontId="5" fillId="3" borderId="3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5" fillId="3" borderId="8" xfId="0" applyNumberFormat="1" applyFont="1" applyFill="1" applyBorder="1" applyAlignment="1" applyProtection="1"/>
    <xf numFmtId="0" fontId="7" fillId="3" borderId="7" xfId="0" applyFont="1" applyFill="1" applyBorder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3" fontId="6" fillId="3" borderId="5" xfId="0" applyNumberFormat="1" applyFont="1" applyFill="1" applyBorder="1" applyAlignment="1">
      <alignment horizontal="left" vertical="center"/>
    </xf>
    <xf numFmtId="0" fontId="6" fillId="3" borderId="0" xfId="0" applyNumberFormat="1" applyFont="1" applyFill="1" applyBorder="1" applyAlignment="1" applyProtection="1">
      <alignment horizontal="center"/>
    </xf>
    <xf numFmtId="0" fontId="7" fillId="3" borderId="3" xfId="0" applyNumberFormat="1" applyFont="1" applyFill="1" applyBorder="1" applyAlignment="1" applyProtection="1">
      <alignment horizontal="center"/>
    </xf>
    <xf numFmtId="0" fontId="7" fillId="3" borderId="4" xfId="0" applyNumberFormat="1" applyFont="1" applyFill="1" applyBorder="1" applyAlignment="1" applyProtection="1">
      <alignment horizontal="center"/>
    </xf>
    <xf numFmtId="0" fontId="5" fillId="3" borderId="8" xfId="0" applyNumberFormat="1" applyFont="1" applyFill="1" applyBorder="1" applyAlignment="1" applyProtection="1">
      <alignment horizontal="center"/>
    </xf>
    <xf numFmtId="0" fontId="5" fillId="3" borderId="9" xfId="0" applyNumberFormat="1" applyFont="1" applyFill="1" applyBorder="1" applyAlignment="1" applyProtection="1">
      <alignment horizontal="center"/>
    </xf>
    <xf numFmtId="3" fontId="5" fillId="3" borderId="1" xfId="0" applyNumberFormat="1" applyFont="1" applyFill="1" applyBorder="1" applyAlignment="1" applyProtection="1">
      <alignment horizontal="center"/>
    </xf>
    <xf numFmtId="3" fontId="5" fillId="3" borderId="11" xfId="0" applyNumberFormat="1" applyFont="1" applyFill="1" applyBorder="1" applyAlignment="1" applyProtection="1">
      <alignment horizontal="center"/>
    </xf>
    <xf numFmtId="3" fontId="5" fillId="3" borderId="11" xfId="0" applyNumberFormat="1" applyFont="1" applyFill="1" applyBorder="1" applyAlignment="1" applyProtection="1">
      <alignment horizontal="center" wrapText="1"/>
    </xf>
    <xf numFmtId="3" fontId="5" fillId="3" borderId="6" xfId="0" applyNumberFormat="1" applyFont="1" applyFill="1" applyBorder="1" applyAlignment="1" applyProtection="1">
      <alignment horizontal="center"/>
    </xf>
    <xf numFmtId="3" fontId="5" fillId="3" borderId="13" xfId="0" applyNumberFormat="1" applyFont="1" applyFill="1" applyBorder="1" applyAlignment="1" applyProtection="1">
      <alignment horizontal="center"/>
    </xf>
    <xf numFmtId="3" fontId="7" fillId="3" borderId="16" xfId="0" applyNumberFormat="1" applyFont="1" applyFill="1" applyBorder="1" applyAlignment="1">
      <alignment horizontal="center" vertical="center"/>
    </xf>
    <xf numFmtId="0" fontId="10" fillId="3" borderId="0" xfId="0" applyNumberFormat="1" applyFont="1" applyFill="1" applyBorder="1" applyAlignment="1" applyProtection="1">
      <alignment horizontal="center"/>
    </xf>
    <xf numFmtId="3" fontId="6" fillId="3" borderId="0" xfId="0" applyNumberFormat="1" applyFont="1" applyFill="1" applyBorder="1" applyAlignment="1" applyProtection="1">
      <alignment horizontal="center"/>
    </xf>
    <xf numFmtId="0" fontId="7" fillId="3" borderId="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vertical="center"/>
    </xf>
    <xf numFmtId="3" fontId="7" fillId="3" borderId="12" xfId="0" applyNumberFormat="1" applyFont="1" applyFill="1" applyBorder="1" applyAlignment="1">
      <alignment vertical="center"/>
    </xf>
    <xf numFmtId="3" fontId="7" fillId="3" borderId="14" xfId="0" applyNumberFormat="1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7" fillId="3" borderId="11" xfId="0" applyNumberFormat="1" applyFont="1" applyFill="1" applyBorder="1" applyAlignment="1" applyProtection="1">
      <alignment horizontal="center"/>
    </xf>
    <xf numFmtId="0" fontId="5" fillId="3" borderId="13" xfId="0" applyNumberFormat="1" applyFont="1" applyFill="1" applyBorder="1" applyAlignment="1" applyProtection="1">
      <alignment horizontal="center"/>
    </xf>
    <xf numFmtId="3" fontId="6" fillId="2" borderId="0" xfId="0" applyNumberFormat="1" applyFont="1" applyFill="1" applyBorder="1" applyAlignment="1" applyProtection="1"/>
    <xf numFmtId="3" fontId="7" fillId="2" borderId="0" xfId="0" applyNumberFormat="1" applyFont="1" applyFill="1" applyBorder="1" applyAlignment="1" applyProtection="1"/>
    <xf numFmtId="3" fontId="10" fillId="3" borderId="0" xfId="0" applyNumberFormat="1" applyFont="1" applyFill="1" applyBorder="1" applyAlignment="1" applyProtection="1">
      <alignment horizontal="center"/>
    </xf>
    <xf numFmtId="3" fontId="1" fillId="3" borderId="5" xfId="0" applyNumberFormat="1" applyFont="1" applyFill="1" applyBorder="1" applyAlignment="1">
      <alignment horizontal="center" vertical="center"/>
    </xf>
    <xf numFmtId="3" fontId="1" fillId="3" borderId="1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7" fillId="3" borderId="6" xfId="0" applyNumberFormat="1" applyFont="1" applyFill="1" applyBorder="1" applyAlignment="1" applyProtection="1">
      <alignment horizontal="center" vertical="center"/>
    </xf>
    <xf numFmtId="0" fontId="7" fillId="3" borderId="7" xfId="0" applyNumberFormat="1" applyFont="1" applyFill="1" applyBorder="1" applyAlignment="1" applyProtection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center" vertical="center"/>
    </xf>
    <xf numFmtId="3" fontId="1" fillId="3" borderId="15" xfId="0" applyNumberFormat="1" applyFont="1" applyFill="1" applyBorder="1" applyAlignment="1">
      <alignment horizontal="center" vertical="center"/>
    </xf>
    <xf numFmtId="3" fontId="7" fillId="3" borderId="14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left" vertical="center"/>
    </xf>
    <xf numFmtId="3" fontId="6" fillId="3" borderId="10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rightToLeft="1" tabSelected="1" workbookViewId="0">
      <selection activeCell="J8" sqref="J8"/>
    </sheetView>
  </sheetViews>
  <sheetFormatPr defaultRowHeight="15.75" x14ac:dyDescent="0.25"/>
  <cols>
    <col min="1" max="1" width="14.75" style="4" customWidth="1"/>
    <col min="2" max="2" width="8.375" style="5" customWidth="1"/>
    <col min="3" max="4" width="10.125" style="28" customWidth="1"/>
    <col min="5" max="5" width="9.75" style="28" customWidth="1"/>
    <col min="6" max="6" width="9.625" style="28" customWidth="1"/>
    <col min="7" max="7" width="9.875" style="28" customWidth="1"/>
    <col min="8" max="8" width="12.125" style="6" customWidth="1"/>
    <col min="9" max="10" width="8.625" style="6" customWidth="1"/>
    <col min="11" max="14" width="9.75" style="6" customWidth="1"/>
    <col min="15" max="15" width="13.125" style="6" customWidth="1"/>
    <col min="16" max="16" width="9.375" style="2" customWidth="1"/>
    <col min="17" max="17" width="15" style="1" customWidth="1"/>
    <col min="18" max="252" width="9.125" style="2"/>
    <col min="253" max="253" width="14.75" style="2" customWidth="1"/>
    <col min="254" max="254" width="8.375" style="2" customWidth="1"/>
    <col min="255" max="256" width="10.125" style="2" customWidth="1"/>
    <col min="257" max="257" width="9.75" style="2" customWidth="1"/>
    <col min="258" max="258" width="9.625" style="2" customWidth="1"/>
    <col min="259" max="259" width="9.875" style="2" customWidth="1"/>
    <col min="260" max="260" width="12.125" style="2" customWidth="1"/>
    <col min="261" max="262" width="8.625" style="2" customWidth="1"/>
    <col min="263" max="264" width="9.75" style="2" customWidth="1"/>
    <col min="265" max="266" width="8.875" style="2" customWidth="1"/>
    <col min="267" max="267" width="13.125" style="2" customWidth="1"/>
    <col min="268" max="268" width="9.375" style="2" customWidth="1"/>
    <col min="269" max="269" width="15" style="2" customWidth="1"/>
    <col min="270" max="508" width="9.125" style="2"/>
    <col min="509" max="509" width="14.75" style="2" customWidth="1"/>
    <col min="510" max="510" width="8.375" style="2" customWidth="1"/>
    <col min="511" max="512" width="10.125" style="2" customWidth="1"/>
    <col min="513" max="513" width="9.75" style="2" customWidth="1"/>
    <col min="514" max="514" width="9.625" style="2" customWidth="1"/>
    <col min="515" max="515" width="9.875" style="2" customWidth="1"/>
    <col min="516" max="516" width="12.125" style="2" customWidth="1"/>
    <col min="517" max="518" width="8.625" style="2" customWidth="1"/>
    <col min="519" max="520" width="9.75" style="2" customWidth="1"/>
    <col min="521" max="522" width="8.875" style="2" customWidth="1"/>
    <col min="523" max="523" width="13.125" style="2" customWidth="1"/>
    <col min="524" max="524" width="9.375" style="2" customWidth="1"/>
    <col min="525" max="525" width="15" style="2" customWidth="1"/>
    <col min="526" max="764" width="9.125" style="2"/>
    <col min="765" max="765" width="14.75" style="2" customWidth="1"/>
    <col min="766" max="766" width="8.375" style="2" customWidth="1"/>
    <col min="767" max="768" width="10.125" style="2" customWidth="1"/>
    <col min="769" max="769" width="9.75" style="2" customWidth="1"/>
    <col min="770" max="770" width="9.625" style="2" customWidth="1"/>
    <col min="771" max="771" width="9.875" style="2" customWidth="1"/>
    <col min="772" max="772" width="12.125" style="2" customWidth="1"/>
    <col min="773" max="774" width="8.625" style="2" customWidth="1"/>
    <col min="775" max="776" width="9.75" style="2" customWidth="1"/>
    <col min="777" max="778" width="8.875" style="2" customWidth="1"/>
    <col min="779" max="779" width="13.125" style="2" customWidth="1"/>
    <col min="780" max="780" width="9.375" style="2" customWidth="1"/>
    <col min="781" max="781" width="15" style="2" customWidth="1"/>
    <col min="782" max="1020" width="9.125" style="2"/>
    <col min="1021" max="1021" width="14.75" style="2" customWidth="1"/>
    <col min="1022" max="1022" width="8.375" style="2" customWidth="1"/>
    <col min="1023" max="1024" width="10.125" style="2" customWidth="1"/>
    <col min="1025" max="1025" width="9.75" style="2" customWidth="1"/>
    <col min="1026" max="1026" width="9.625" style="2" customWidth="1"/>
    <col min="1027" max="1027" width="9.875" style="2" customWidth="1"/>
    <col min="1028" max="1028" width="12.125" style="2" customWidth="1"/>
    <col min="1029" max="1030" width="8.625" style="2" customWidth="1"/>
    <col min="1031" max="1032" width="9.75" style="2" customWidth="1"/>
    <col min="1033" max="1034" width="8.875" style="2" customWidth="1"/>
    <col min="1035" max="1035" width="13.125" style="2" customWidth="1"/>
    <col min="1036" max="1036" width="9.375" style="2" customWidth="1"/>
    <col min="1037" max="1037" width="15" style="2" customWidth="1"/>
    <col min="1038" max="1276" width="9.125" style="2"/>
    <col min="1277" max="1277" width="14.75" style="2" customWidth="1"/>
    <col min="1278" max="1278" width="8.375" style="2" customWidth="1"/>
    <col min="1279" max="1280" width="10.125" style="2" customWidth="1"/>
    <col min="1281" max="1281" width="9.75" style="2" customWidth="1"/>
    <col min="1282" max="1282" width="9.625" style="2" customWidth="1"/>
    <col min="1283" max="1283" width="9.875" style="2" customWidth="1"/>
    <col min="1284" max="1284" width="12.125" style="2" customWidth="1"/>
    <col min="1285" max="1286" width="8.625" style="2" customWidth="1"/>
    <col min="1287" max="1288" width="9.75" style="2" customWidth="1"/>
    <col min="1289" max="1290" width="8.875" style="2" customWidth="1"/>
    <col min="1291" max="1291" width="13.125" style="2" customWidth="1"/>
    <col min="1292" max="1292" width="9.375" style="2" customWidth="1"/>
    <col min="1293" max="1293" width="15" style="2" customWidth="1"/>
    <col min="1294" max="1532" width="9.125" style="2"/>
    <col min="1533" max="1533" width="14.75" style="2" customWidth="1"/>
    <col min="1534" max="1534" width="8.375" style="2" customWidth="1"/>
    <col min="1535" max="1536" width="10.125" style="2" customWidth="1"/>
    <col min="1537" max="1537" width="9.75" style="2" customWidth="1"/>
    <col min="1538" max="1538" width="9.625" style="2" customWidth="1"/>
    <col min="1539" max="1539" width="9.875" style="2" customWidth="1"/>
    <col min="1540" max="1540" width="12.125" style="2" customWidth="1"/>
    <col min="1541" max="1542" width="8.625" style="2" customWidth="1"/>
    <col min="1543" max="1544" width="9.75" style="2" customWidth="1"/>
    <col min="1545" max="1546" width="8.875" style="2" customWidth="1"/>
    <col min="1547" max="1547" width="13.125" style="2" customWidth="1"/>
    <col min="1548" max="1548" width="9.375" style="2" customWidth="1"/>
    <col min="1549" max="1549" width="15" style="2" customWidth="1"/>
    <col min="1550" max="1788" width="9.125" style="2"/>
    <col min="1789" max="1789" width="14.75" style="2" customWidth="1"/>
    <col min="1790" max="1790" width="8.375" style="2" customWidth="1"/>
    <col min="1791" max="1792" width="10.125" style="2" customWidth="1"/>
    <col min="1793" max="1793" width="9.75" style="2" customWidth="1"/>
    <col min="1794" max="1794" width="9.625" style="2" customWidth="1"/>
    <col min="1795" max="1795" width="9.875" style="2" customWidth="1"/>
    <col min="1796" max="1796" width="12.125" style="2" customWidth="1"/>
    <col min="1797" max="1798" width="8.625" style="2" customWidth="1"/>
    <col min="1799" max="1800" width="9.75" style="2" customWidth="1"/>
    <col min="1801" max="1802" width="8.875" style="2" customWidth="1"/>
    <col min="1803" max="1803" width="13.125" style="2" customWidth="1"/>
    <col min="1804" max="1804" width="9.375" style="2" customWidth="1"/>
    <col min="1805" max="1805" width="15" style="2" customWidth="1"/>
    <col min="1806" max="2044" width="9.125" style="2"/>
    <col min="2045" max="2045" width="14.75" style="2" customWidth="1"/>
    <col min="2046" max="2046" width="8.375" style="2" customWidth="1"/>
    <col min="2047" max="2048" width="10.125" style="2" customWidth="1"/>
    <col min="2049" max="2049" width="9.75" style="2" customWidth="1"/>
    <col min="2050" max="2050" width="9.625" style="2" customWidth="1"/>
    <col min="2051" max="2051" width="9.875" style="2" customWidth="1"/>
    <col min="2052" max="2052" width="12.125" style="2" customWidth="1"/>
    <col min="2053" max="2054" width="8.625" style="2" customWidth="1"/>
    <col min="2055" max="2056" width="9.75" style="2" customWidth="1"/>
    <col min="2057" max="2058" width="8.875" style="2" customWidth="1"/>
    <col min="2059" max="2059" width="13.125" style="2" customWidth="1"/>
    <col min="2060" max="2060" width="9.375" style="2" customWidth="1"/>
    <col min="2061" max="2061" width="15" style="2" customWidth="1"/>
    <col min="2062" max="2300" width="9.125" style="2"/>
    <col min="2301" max="2301" width="14.75" style="2" customWidth="1"/>
    <col min="2302" max="2302" width="8.375" style="2" customWidth="1"/>
    <col min="2303" max="2304" width="10.125" style="2" customWidth="1"/>
    <col min="2305" max="2305" width="9.75" style="2" customWidth="1"/>
    <col min="2306" max="2306" width="9.625" style="2" customWidth="1"/>
    <col min="2307" max="2307" width="9.875" style="2" customWidth="1"/>
    <col min="2308" max="2308" width="12.125" style="2" customWidth="1"/>
    <col min="2309" max="2310" width="8.625" style="2" customWidth="1"/>
    <col min="2311" max="2312" width="9.75" style="2" customWidth="1"/>
    <col min="2313" max="2314" width="8.875" style="2" customWidth="1"/>
    <col min="2315" max="2315" width="13.125" style="2" customWidth="1"/>
    <col min="2316" max="2316" width="9.375" style="2" customWidth="1"/>
    <col min="2317" max="2317" width="15" style="2" customWidth="1"/>
    <col min="2318" max="2556" width="9.125" style="2"/>
    <col min="2557" max="2557" width="14.75" style="2" customWidth="1"/>
    <col min="2558" max="2558" width="8.375" style="2" customWidth="1"/>
    <col min="2559" max="2560" width="10.125" style="2" customWidth="1"/>
    <col min="2561" max="2561" width="9.75" style="2" customWidth="1"/>
    <col min="2562" max="2562" width="9.625" style="2" customWidth="1"/>
    <col min="2563" max="2563" width="9.875" style="2" customWidth="1"/>
    <col min="2564" max="2564" width="12.125" style="2" customWidth="1"/>
    <col min="2565" max="2566" width="8.625" style="2" customWidth="1"/>
    <col min="2567" max="2568" width="9.75" style="2" customWidth="1"/>
    <col min="2569" max="2570" width="8.875" style="2" customWidth="1"/>
    <col min="2571" max="2571" width="13.125" style="2" customWidth="1"/>
    <col min="2572" max="2572" width="9.375" style="2" customWidth="1"/>
    <col min="2573" max="2573" width="15" style="2" customWidth="1"/>
    <col min="2574" max="2812" width="9.125" style="2"/>
    <col min="2813" max="2813" width="14.75" style="2" customWidth="1"/>
    <col min="2814" max="2814" width="8.375" style="2" customWidth="1"/>
    <col min="2815" max="2816" width="10.125" style="2" customWidth="1"/>
    <col min="2817" max="2817" width="9.75" style="2" customWidth="1"/>
    <col min="2818" max="2818" width="9.625" style="2" customWidth="1"/>
    <col min="2819" max="2819" width="9.875" style="2" customWidth="1"/>
    <col min="2820" max="2820" width="12.125" style="2" customWidth="1"/>
    <col min="2821" max="2822" width="8.625" style="2" customWidth="1"/>
    <col min="2823" max="2824" width="9.75" style="2" customWidth="1"/>
    <col min="2825" max="2826" width="8.875" style="2" customWidth="1"/>
    <col min="2827" max="2827" width="13.125" style="2" customWidth="1"/>
    <col min="2828" max="2828" width="9.375" style="2" customWidth="1"/>
    <col min="2829" max="2829" width="15" style="2" customWidth="1"/>
    <col min="2830" max="3068" width="9.125" style="2"/>
    <col min="3069" max="3069" width="14.75" style="2" customWidth="1"/>
    <col min="3070" max="3070" width="8.375" style="2" customWidth="1"/>
    <col min="3071" max="3072" width="10.125" style="2" customWidth="1"/>
    <col min="3073" max="3073" width="9.75" style="2" customWidth="1"/>
    <col min="3074" max="3074" width="9.625" style="2" customWidth="1"/>
    <col min="3075" max="3075" width="9.875" style="2" customWidth="1"/>
    <col min="3076" max="3076" width="12.125" style="2" customWidth="1"/>
    <col min="3077" max="3078" width="8.625" style="2" customWidth="1"/>
    <col min="3079" max="3080" width="9.75" style="2" customWidth="1"/>
    <col min="3081" max="3082" width="8.875" style="2" customWidth="1"/>
    <col min="3083" max="3083" width="13.125" style="2" customWidth="1"/>
    <col min="3084" max="3084" width="9.375" style="2" customWidth="1"/>
    <col min="3085" max="3085" width="15" style="2" customWidth="1"/>
    <col min="3086" max="3324" width="9.125" style="2"/>
    <col min="3325" max="3325" width="14.75" style="2" customWidth="1"/>
    <col min="3326" max="3326" width="8.375" style="2" customWidth="1"/>
    <col min="3327" max="3328" width="10.125" style="2" customWidth="1"/>
    <col min="3329" max="3329" width="9.75" style="2" customWidth="1"/>
    <col min="3330" max="3330" width="9.625" style="2" customWidth="1"/>
    <col min="3331" max="3331" width="9.875" style="2" customWidth="1"/>
    <col min="3332" max="3332" width="12.125" style="2" customWidth="1"/>
    <col min="3333" max="3334" width="8.625" style="2" customWidth="1"/>
    <col min="3335" max="3336" width="9.75" style="2" customWidth="1"/>
    <col min="3337" max="3338" width="8.875" style="2" customWidth="1"/>
    <col min="3339" max="3339" width="13.125" style="2" customWidth="1"/>
    <col min="3340" max="3340" width="9.375" style="2" customWidth="1"/>
    <col min="3341" max="3341" width="15" style="2" customWidth="1"/>
    <col min="3342" max="3580" width="9.125" style="2"/>
    <col min="3581" max="3581" width="14.75" style="2" customWidth="1"/>
    <col min="3582" max="3582" width="8.375" style="2" customWidth="1"/>
    <col min="3583" max="3584" width="10.125" style="2" customWidth="1"/>
    <col min="3585" max="3585" width="9.75" style="2" customWidth="1"/>
    <col min="3586" max="3586" width="9.625" style="2" customWidth="1"/>
    <col min="3587" max="3587" width="9.875" style="2" customWidth="1"/>
    <col min="3588" max="3588" width="12.125" style="2" customWidth="1"/>
    <col min="3589" max="3590" width="8.625" style="2" customWidth="1"/>
    <col min="3591" max="3592" width="9.75" style="2" customWidth="1"/>
    <col min="3593" max="3594" width="8.875" style="2" customWidth="1"/>
    <col min="3595" max="3595" width="13.125" style="2" customWidth="1"/>
    <col min="3596" max="3596" width="9.375" style="2" customWidth="1"/>
    <col min="3597" max="3597" width="15" style="2" customWidth="1"/>
    <col min="3598" max="3836" width="9.125" style="2"/>
    <col min="3837" max="3837" width="14.75" style="2" customWidth="1"/>
    <col min="3838" max="3838" width="8.375" style="2" customWidth="1"/>
    <col min="3839" max="3840" width="10.125" style="2" customWidth="1"/>
    <col min="3841" max="3841" width="9.75" style="2" customWidth="1"/>
    <col min="3842" max="3842" width="9.625" style="2" customWidth="1"/>
    <col min="3843" max="3843" width="9.875" style="2" customWidth="1"/>
    <col min="3844" max="3844" width="12.125" style="2" customWidth="1"/>
    <col min="3845" max="3846" width="8.625" style="2" customWidth="1"/>
    <col min="3847" max="3848" width="9.75" style="2" customWidth="1"/>
    <col min="3849" max="3850" width="8.875" style="2" customWidth="1"/>
    <col min="3851" max="3851" width="13.125" style="2" customWidth="1"/>
    <col min="3852" max="3852" width="9.375" style="2" customWidth="1"/>
    <col min="3853" max="3853" width="15" style="2" customWidth="1"/>
    <col min="3854" max="4092" width="9.125" style="2"/>
    <col min="4093" max="4093" width="14.75" style="2" customWidth="1"/>
    <col min="4094" max="4094" width="8.375" style="2" customWidth="1"/>
    <col min="4095" max="4096" width="10.125" style="2" customWidth="1"/>
    <col min="4097" max="4097" width="9.75" style="2" customWidth="1"/>
    <col min="4098" max="4098" width="9.625" style="2" customWidth="1"/>
    <col min="4099" max="4099" width="9.875" style="2" customWidth="1"/>
    <col min="4100" max="4100" width="12.125" style="2" customWidth="1"/>
    <col min="4101" max="4102" width="8.625" style="2" customWidth="1"/>
    <col min="4103" max="4104" width="9.75" style="2" customWidth="1"/>
    <col min="4105" max="4106" width="8.875" style="2" customWidth="1"/>
    <col min="4107" max="4107" width="13.125" style="2" customWidth="1"/>
    <col min="4108" max="4108" width="9.375" style="2" customWidth="1"/>
    <col min="4109" max="4109" width="15" style="2" customWidth="1"/>
    <col min="4110" max="4348" width="9.125" style="2"/>
    <col min="4349" max="4349" width="14.75" style="2" customWidth="1"/>
    <col min="4350" max="4350" width="8.375" style="2" customWidth="1"/>
    <col min="4351" max="4352" width="10.125" style="2" customWidth="1"/>
    <col min="4353" max="4353" width="9.75" style="2" customWidth="1"/>
    <col min="4354" max="4354" width="9.625" style="2" customWidth="1"/>
    <col min="4355" max="4355" width="9.875" style="2" customWidth="1"/>
    <col min="4356" max="4356" width="12.125" style="2" customWidth="1"/>
    <col min="4357" max="4358" width="8.625" style="2" customWidth="1"/>
    <col min="4359" max="4360" width="9.75" style="2" customWidth="1"/>
    <col min="4361" max="4362" width="8.875" style="2" customWidth="1"/>
    <col min="4363" max="4363" width="13.125" style="2" customWidth="1"/>
    <col min="4364" max="4364" width="9.375" style="2" customWidth="1"/>
    <col min="4365" max="4365" width="15" style="2" customWidth="1"/>
    <col min="4366" max="4604" width="9.125" style="2"/>
    <col min="4605" max="4605" width="14.75" style="2" customWidth="1"/>
    <col min="4606" max="4606" width="8.375" style="2" customWidth="1"/>
    <col min="4607" max="4608" width="10.125" style="2" customWidth="1"/>
    <col min="4609" max="4609" width="9.75" style="2" customWidth="1"/>
    <col min="4610" max="4610" width="9.625" style="2" customWidth="1"/>
    <col min="4611" max="4611" width="9.875" style="2" customWidth="1"/>
    <col min="4612" max="4612" width="12.125" style="2" customWidth="1"/>
    <col min="4613" max="4614" width="8.625" style="2" customWidth="1"/>
    <col min="4615" max="4616" width="9.75" style="2" customWidth="1"/>
    <col min="4617" max="4618" width="8.875" style="2" customWidth="1"/>
    <col min="4619" max="4619" width="13.125" style="2" customWidth="1"/>
    <col min="4620" max="4620" width="9.375" style="2" customWidth="1"/>
    <col min="4621" max="4621" width="15" style="2" customWidth="1"/>
    <col min="4622" max="4860" width="9.125" style="2"/>
    <col min="4861" max="4861" width="14.75" style="2" customWidth="1"/>
    <col min="4862" max="4862" width="8.375" style="2" customWidth="1"/>
    <col min="4863" max="4864" width="10.125" style="2" customWidth="1"/>
    <col min="4865" max="4865" width="9.75" style="2" customWidth="1"/>
    <col min="4866" max="4866" width="9.625" style="2" customWidth="1"/>
    <col min="4867" max="4867" width="9.875" style="2" customWidth="1"/>
    <col min="4868" max="4868" width="12.125" style="2" customWidth="1"/>
    <col min="4869" max="4870" width="8.625" style="2" customWidth="1"/>
    <col min="4871" max="4872" width="9.75" style="2" customWidth="1"/>
    <col min="4873" max="4874" width="8.875" style="2" customWidth="1"/>
    <col min="4875" max="4875" width="13.125" style="2" customWidth="1"/>
    <col min="4876" max="4876" width="9.375" style="2" customWidth="1"/>
    <col min="4877" max="4877" width="15" style="2" customWidth="1"/>
    <col min="4878" max="5116" width="9.125" style="2"/>
    <col min="5117" max="5117" width="14.75" style="2" customWidth="1"/>
    <col min="5118" max="5118" width="8.375" style="2" customWidth="1"/>
    <col min="5119" max="5120" width="10.125" style="2" customWidth="1"/>
    <col min="5121" max="5121" width="9.75" style="2" customWidth="1"/>
    <col min="5122" max="5122" width="9.625" style="2" customWidth="1"/>
    <col min="5123" max="5123" width="9.875" style="2" customWidth="1"/>
    <col min="5124" max="5124" width="12.125" style="2" customWidth="1"/>
    <col min="5125" max="5126" width="8.625" style="2" customWidth="1"/>
    <col min="5127" max="5128" width="9.75" style="2" customWidth="1"/>
    <col min="5129" max="5130" width="8.875" style="2" customWidth="1"/>
    <col min="5131" max="5131" width="13.125" style="2" customWidth="1"/>
    <col min="5132" max="5132" width="9.375" style="2" customWidth="1"/>
    <col min="5133" max="5133" width="15" style="2" customWidth="1"/>
    <col min="5134" max="5372" width="9.125" style="2"/>
    <col min="5373" max="5373" width="14.75" style="2" customWidth="1"/>
    <col min="5374" max="5374" width="8.375" style="2" customWidth="1"/>
    <col min="5375" max="5376" width="10.125" style="2" customWidth="1"/>
    <col min="5377" max="5377" width="9.75" style="2" customWidth="1"/>
    <col min="5378" max="5378" width="9.625" style="2" customWidth="1"/>
    <col min="5379" max="5379" width="9.875" style="2" customWidth="1"/>
    <col min="5380" max="5380" width="12.125" style="2" customWidth="1"/>
    <col min="5381" max="5382" width="8.625" style="2" customWidth="1"/>
    <col min="5383" max="5384" width="9.75" style="2" customWidth="1"/>
    <col min="5385" max="5386" width="8.875" style="2" customWidth="1"/>
    <col min="5387" max="5387" width="13.125" style="2" customWidth="1"/>
    <col min="5388" max="5388" width="9.375" style="2" customWidth="1"/>
    <col min="5389" max="5389" width="15" style="2" customWidth="1"/>
    <col min="5390" max="5628" width="9.125" style="2"/>
    <col min="5629" max="5629" width="14.75" style="2" customWidth="1"/>
    <col min="5630" max="5630" width="8.375" style="2" customWidth="1"/>
    <col min="5631" max="5632" width="10.125" style="2" customWidth="1"/>
    <col min="5633" max="5633" width="9.75" style="2" customWidth="1"/>
    <col min="5634" max="5634" width="9.625" style="2" customWidth="1"/>
    <col min="5635" max="5635" width="9.875" style="2" customWidth="1"/>
    <col min="5636" max="5636" width="12.125" style="2" customWidth="1"/>
    <col min="5637" max="5638" width="8.625" style="2" customWidth="1"/>
    <col min="5639" max="5640" width="9.75" style="2" customWidth="1"/>
    <col min="5641" max="5642" width="8.875" style="2" customWidth="1"/>
    <col min="5643" max="5643" width="13.125" style="2" customWidth="1"/>
    <col min="5644" max="5644" width="9.375" style="2" customWidth="1"/>
    <col min="5645" max="5645" width="15" style="2" customWidth="1"/>
    <col min="5646" max="5884" width="9.125" style="2"/>
    <col min="5885" max="5885" width="14.75" style="2" customWidth="1"/>
    <col min="5886" max="5886" width="8.375" style="2" customWidth="1"/>
    <col min="5887" max="5888" width="10.125" style="2" customWidth="1"/>
    <col min="5889" max="5889" width="9.75" style="2" customWidth="1"/>
    <col min="5890" max="5890" width="9.625" style="2" customWidth="1"/>
    <col min="5891" max="5891" width="9.875" style="2" customWidth="1"/>
    <col min="5892" max="5892" width="12.125" style="2" customWidth="1"/>
    <col min="5893" max="5894" width="8.625" style="2" customWidth="1"/>
    <col min="5895" max="5896" width="9.75" style="2" customWidth="1"/>
    <col min="5897" max="5898" width="8.875" style="2" customWidth="1"/>
    <col min="5899" max="5899" width="13.125" style="2" customWidth="1"/>
    <col min="5900" max="5900" width="9.375" style="2" customWidth="1"/>
    <col min="5901" max="5901" width="15" style="2" customWidth="1"/>
    <col min="5902" max="6140" width="9.125" style="2"/>
    <col min="6141" max="6141" width="14.75" style="2" customWidth="1"/>
    <col min="6142" max="6142" width="8.375" style="2" customWidth="1"/>
    <col min="6143" max="6144" width="10.125" style="2" customWidth="1"/>
    <col min="6145" max="6145" width="9.75" style="2" customWidth="1"/>
    <col min="6146" max="6146" width="9.625" style="2" customWidth="1"/>
    <col min="6147" max="6147" width="9.875" style="2" customWidth="1"/>
    <col min="6148" max="6148" width="12.125" style="2" customWidth="1"/>
    <col min="6149" max="6150" width="8.625" style="2" customWidth="1"/>
    <col min="6151" max="6152" width="9.75" style="2" customWidth="1"/>
    <col min="6153" max="6154" width="8.875" style="2" customWidth="1"/>
    <col min="6155" max="6155" width="13.125" style="2" customWidth="1"/>
    <col min="6156" max="6156" width="9.375" style="2" customWidth="1"/>
    <col min="6157" max="6157" width="15" style="2" customWidth="1"/>
    <col min="6158" max="6396" width="9.125" style="2"/>
    <col min="6397" max="6397" width="14.75" style="2" customWidth="1"/>
    <col min="6398" max="6398" width="8.375" style="2" customWidth="1"/>
    <col min="6399" max="6400" width="10.125" style="2" customWidth="1"/>
    <col min="6401" max="6401" width="9.75" style="2" customWidth="1"/>
    <col min="6402" max="6402" width="9.625" style="2" customWidth="1"/>
    <col min="6403" max="6403" width="9.875" style="2" customWidth="1"/>
    <col min="6404" max="6404" width="12.125" style="2" customWidth="1"/>
    <col min="6405" max="6406" width="8.625" style="2" customWidth="1"/>
    <col min="6407" max="6408" width="9.75" style="2" customWidth="1"/>
    <col min="6409" max="6410" width="8.875" style="2" customWidth="1"/>
    <col min="6411" max="6411" width="13.125" style="2" customWidth="1"/>
    <col min="6412" max="6412" width="9.375" style="2" customWidth="1"/>
    <col min="6413" max="6413" width="15" style="2" customWidth="1"/>
    <col min="6414" max="6652" width="9.125" style="2"/>
    <col min="6653" max="6653" width="14.75" style="2" customWidth="1"/>
    <col min="6654" max="6654" width="8.375" style="2" customWidth="1"/>
    <col min="6655" max="6656" width="10.125" style="2" customWidth="1"/>
    <col min="6657" max="6657" width="9.75" style="2" customWidth="1"/>
    <col min="6658" max="6658" width="9.625" style="2" customWidth="1"/>
    <col min="6659" max="6659" width="9.875" style="2" customWidth="1"/>
    <col min="6660" max="6660" width="12.125" style="2" customWidth="1"/>
    <col min="6661" max="6662" width="8.625" style="2" customWidth="1"/>
    <col min="6663" max="6664" width="9.75" style="2" customWidth="1"/>
    <col min="6665" max="6666" width="8.875" style="2" customWidth="1"/>
    <col min="6667" max="6667" width="13.125" style="2" customWidth="1"/>
    <col min="6668" max="6668" width="9.375" style="2" customWidth="1"/>
    <col min="6669" max="6669" width="15" style="2" customWidth="1"/>
    <col min="6670" max="6908" width="9.125" style="2"/>
    <col min="6909" max="6909" width="14.75" style="2" customWidth="1"/>
    <col min="6910" max="6910" width="8.375" style="2" customWidth="1"/>
    <col min="6911" max="6912" width="10.125" style="2" customWidth="1"/>
    <col min="6913" max="6913" width="9.75" style="2" customWidth="1"/>
    <col min="6914" max="6914" width="9.625" style="2" customWidth="1"/>
    <col min="6915" max="6915" width="9.875" style="2" customWidth="1"/>
    <col min="6916" max="6916" width="12.125" style="2" customWidth="1"/>
    <col min="6917" max="6918" width="8.625" style="2" customWidth="1"/>
    <col min="6919" max="6920" width="9.75" style="2" customWidth="1"/>
    <col min="6921" max="6922" width="8.875" style="2" customWidth="1"/>
    <col min="6923" max="6923" width="13.125" style="2" customWidth="1"/>
    <col min="6924" max="6924" width="9.375" style="2" customWidth="1"/>
    <col min="6925" max="6925" width="15" style="2" customWidth="1"/>
    <col min="6926" max="7164" width="9.125" style="2"/>
    <col min="7165" max="7165" width="14.75" style="2" customWidth="1"/>
    <col min="7166" max="7166" width="8.375" style="2" customWidth="1"/>
    <col min="7167" max="7168" width="10.125" style="2" customWidth="1"/>
    <col min="7169" max="7169" width="9.75" style="2" customWidth="1"/>
    <col min="7170" max="7170" width="9.625" style="2" customWidth="1"/>
    <col min="7171" max="7171" width="9.875" style="2" customWidth="1"/>
    <col min="7172" max="7172" width="12.125" style="2" customWidth="1"/>
    <col min="7173" max="7174" width="8.625" style="2" customWidth="1"/>
    <col min="7175" max="7176" width="9.75" style="2" customWidth="1"/>
    <col min="7177" max="7178" width="8.875" style="2" customWidth="1"/>
    <col min="7179" max="7179" width="13.125" style="2" customWidth="1"/>
    <col min="7180" max="7180" width="9.375" style="2" customWidth="1"/>
    <col min="7181" max="7181" width="15" style="2" customWidth="1"/>
    <col min="7182" max="7420" width="9.125" style="2"/>
    <col min="7421" max="7421" width="14.75" style="2" customWidth="1"/>
    <col min="7422" max="7422" width="8.375" style="2" customWidth="1"/>
    <col min="7423" max="7424" width="10.125" style="2" customWidth="1"/>
    <col min="7425" max="7425" width="9.75" style="2" customWidth="1"/>
    <col min="7426" max="7426" width="9.625" style="2" customWidth="1"/>
    <col min="7427" max="7427" width="9.875" style="2" customWidth="1"/>
    <col min="7428" max="7428" width="12.125" style="2" customWidth="1"/>
    <col min="7429" max="7430" width="8.625" style="2" customWidth="1"/>
    <col min="7431" max="7432" width="9.75" style="2" customWidth="1"/>
    <col min="7433" max="7434" width="8.875" style="2" customWidth="1"/>
    <col min="7435" max="7435" width="13.125" style="2" customWidth="1"/>
    <col min="7436" max="7436" width="9.375" style="2" customWidth="1"/>
    <col min="7437" max="7437" width="15" style="2" customWidth="1"/>
    <col min="7438" max="7676" width="9.125" style="2"/>
    <col min="7677" max="7677" width="14.75" style="2" customWidth="1"/>
    <col min="7678" max="7678" width="8.375" style="2" customWidth="1"/>
    <col min="7679" max="7680" width="10.125" style="2" customWidth="1"/>
    <col min="7681" max="7681" width="9.75" style="2" customWidth="1"/>
    <col min="7682" max="7682" width="9.625" style="2" customWidth="1"/>
    <col min="7683" max="7683" width="9.875" style="2" customWidth="1"/>
    <col min="7684" max="7684" width="12.125" style="2" customWidth="1"/>
    <col min="7685" max="7686" width="8.625" style="2" customWidth="1"/>
    <col min="7687" max="7688" width="9.75" style="2" customWidth="1"/>
    <col min="7689" max="7690" width="8.875" style="2" customWidth="1"/>
    <col min="7691" max="7691" width="13.125" style="2" customWidth="1"/>
    <col min="7692" max="7692" width="9.375" style="2" customWidth="1"/>
    <col min="7693" max="7693" width="15" style="2" customWidth="1"/>
    <col min="7694" max="7932" width="9.125" style="2"/>
    <col min="7933" max="7933" width="14.75" style="2" customWidth="1"/>
    <col min="7934" max="7934" width="8.375" style="2" customWidth="1"/>
    <col min="7935" max="7936" width="10.125" style="2" customWidth="1"/>
    <col min="7937" max="7937" width="9.75" style="2" customWidth="1"/>
    <col min="7938" max="7938" width="9.625" style="2" customWidth="1"/>
    <col min="7939" max="7939" width="9.875" style="2" customWidth="1"/>
    <col min="7940" max="7940" width="12.125" style="2" customWidth="1"/>
    <col min="7941" max="7942" width="8.625" style="2" customWidth="1"/>
    <col min="7943" max="7944" width="9.75" style="2" customWidth="1"/>
    <col min="7945" max="7946" width="8.875" style="2" customWidth="1"/>
    <col min="7947" max="7947" width="13.125" style="2" customWidth="1"/>
    <col min="7948" max="7948" width="9.375" style="2" customWidth="1"/>
    <col min="7949" max="7949" width="15" style="2" customWidth="1"/>
    <col min="7950" max="8188" width="9.125" style="2"/>
    <col min="8189" max="8189" width="14.75" style="2" customWidth="1"/>
    <col min="8190" max="8190" width="8.375" style="2" customWidth="1"/>
    <col min="8191" max="8192" width="10.125" style="2" customWidth="1"/>
    <col min="8193" max="8193" width="9.75" style="2" customWidth="1"/>
    <col min="8194" max="8194" width="9.625" style="2" customWidth="1"/>
    <col min="8195" max="8195" width="9.875" style="2" customWidth="1"/>
    <col min="8196" max="8196" width="12.125" style="2" customWidth="1"/>
    <col min="8197" max="8198" width="8.625" style="2" customWidth="1"/>
    <col min="8199" max="8200" width="9.75" style="2" customWidth="1"/>
    <col min="8201" max="8202" width="8.875" style="2" customWidth="1"/>
    <col min="8203" max="8203" width="13.125" style="2" customWidth="1"/>
    <col min="8204" max="8204" width="9.375" style="2" customWidth="1"/>
    <col min="8205" max="8205" width="15" style="2" customWidth="1"/>
    <col min="8206" max="8444" width="9.125" style="2"/>
    <col min="8445" max="8445" width="14.75" style="2" customWidth="1"/>
    <col min="8446" max="8446" width="8.375" style="2" customWidth="1"/>
    <col min="8447" max="8448" width="10.125" style="2" customWidth="1"/>
    <col min="8449" max="8449" width="9.75" style="2" customWidth="1"/>
    <col min="8450" max="8450" width="9.625" style="2" customWidth="1"/>
    <col min="8451" max="8451" width="9.875" style="2" customWidth="1"/>
    <col min="8452" max="8452" width="12.125" style="2" customWidth="1"/>
    <col min="8453" max="8454" width="8.625" style="2" customWidth="1"/>
    <col min="8455" max="8456" width="9.75" style="2" customWidth="1"/>
    <col min="8457" max="8458" width="8.875" style="2" customWidth="1"/>
    <col min="8459" max="8459" width="13.125" style="2" customWidth="1"/>
    <col min="8460" max="8460" width="9.375" style="2" customWidth="1"/>
    <col min="8461" max="8461" width="15" style="2" customWidth="1"/>
    <col min="8462" max="8700" width="9.125" style="2"/>
    <col min="8701" max="8701" width="14.75" style="2" customWidth="1"/>
    <col min="8702" max="8702" width="8.375" style="2" customWidth="1"/>
    <col min="8703" max="8704" width="10.125" style="2" customWidth="1"/>
    <col min="8705" max="8705" width="9.75" style="2" customWidth="1"/>
    <col min="8706" max="8706" width="9.625" style="2" customWidth="1"/>
    <col min="8707" max="8707" width="9.875" style="2" customWidth="1"/>
    <col min="8708" max="8708" width="12.125" style="2" customWidth="1"/>
    <col min="8709" max="8710" width="8.625" style="2" customWidth="1"/>
    <col min="8711" max="8712" width="9.75" style="2" customWidth="1"/>
    <col min="8713" max="8714" width="8.875" style="2" customWidth="1"/>
    <col min="8715" max="8715" width="13.125" style="2" customWidth="1"/>
    <col min="8716" max="8716" width="9.375" style="2" customWidth="1"/>
    <col min="8717" max="8717" width="15" style="2" customWidth="1"/>
    <col min="8718" max="8956" width="9.125" style="2"/>
    <col min="8957" max="8957" width="14.75" style="2" customWidth="1"/>
    <col min="8958" max="8958" width="8.375" style="2" customWidth="1"/>
    <col min="8959" max="8960" width="10.125" style="2" customWidth="1"/>
    <col min="8961" max="8961" width="9.75" style="2" customWidth="1"/>
    <col min="8962" max="8962" width="9.625" style="2" customWidth="1"/>
    <col min="8963" max="8963" width="9.875" style="2" customWidth="1"/>
    <col min="8964" max="8964" width="12.125" style="2" customWidth="1"/>
    <col min="8965" max="8966" width="8.625" style="2" customWidth="1"/>
    <col min="8967" max="8968" width="9.75" style="2" customWidth="1"/>
    <col min="8969" max="8970" width="8.875" style="2" customWidth="1"/>
    <col min="8971" max="8971" width="13.125" style="2" customWidth="1"/>
    <col min="8972" max="8972" width="9.375" style="2" customWidth="1"/>
    <col min="8973" max="8973" width="15" style="2" customWidth="1"/>
    <col min="8974" max="9212" width="9.125" style="2"/>
    <col min="9213" max="9213" width="14.75" style="2" customWidth="1"/>
    <col min="9214" max="9214" width="8.375" style="2" customWidth="1"/>
    <col min="9215" max="9216" width="10.125" style="2" customWidth="1"/>
    <col min="9217" max="9217" width="9.75" style="2" customWidth="1"/>
    <col min="9218" max="9218" width="9.625" style="2" customWidth="1"/>
    <col min="9219" max="9219" width="9.875" style="2" customWidth="1"/>
    <col min="9220" max="9220" width="12.125" style="2" customWidth="1"/>
    <col min="9221" max="9222" width="8.625" style="2" customWidth="1"/>
    <col min="9223" max="9224" width="9.75" style="2" customWidth="1"/>
    <col min="9225" max="9226" width="8.875" style="2" customWidth="1"/>
    <col min="9227" max="9227" width="13.125" style="2" customWidth="1"/>
    <col min="9228" max="9228" width="9.375" style="2" customWidth="1"/>
    <col min="9229" max="9229" width="15" style="2" customWidth="1"/>
    <col min="9230" max="9468" width="9.125" style="2"/>
    <col min="9469" max="9469" width="14.75" style="2" customWidth="1"/>
    <col min="9470" max="9470" width="8.375" style="2" customWidth="1"/>
    <col min="9471" max="9472" width="10.125" style="2" customWidth="1"/>
    <col min="9473" max="9473" width="9.75" style="2" customWidth="1"/>
    <col min="9474" max="9474" width="9.625" style="2" customWidth="1"/>
    <col min="9475" max="9475" width="9.875" style="2" customWidth="1"/>
    <col min="9476" max="9476" width="12.125" style="2" customWidth="1"/>
    <col min="9477" max="9478" width="8.625" style="2" customWidth="1"/>
    <col min="9479" max="9480" width="9.75" style="2" customWidth="1"/>
    <col min="9481" max="9482" width="8.875" style="2" customWidth="1"/>
    <col min="9483" max="9483" width="13.125" style="2" customWidth="1"/>
    <col min="9484" max="9484" width="9.375" style="2" customWidth="1"/>
    <col min="9485" max="9485" width="15" style="2" customWidth="1"/>
    <col min="9486" max="9724" width="9.125" style="2"/>
    <col min="9725" max="9725" width="14.75" style="2" customWidth="1"/>
    <col min="9726" max="9726" width="8.375" style="2" customWidth="1"/>
    <col min="9727" max="9728" width="10.125" style="2" customWidth="1"/>
    <col min="9729" max="9729" width="9.75" style="2" customWidth="1"/>
    <col min="9730" max="9730" width="9.625" style="2" customWidth="1"/>
    <col min="9731" max="9731" width="9.875" style="2" customWidth="1"/>
    <col min="9732" max="9732" width="12.125" style="2" customWidth="1"/>
    <col min="9733" max="9734" width="8.625" style="2" customWidth="1"/>
    <col min="9735" max="9736" width="9.75" style="2" customWidth="1"/>
    <col min="9737" max="9738" width="8.875" style="2" customWidth="1"/>
    <col min="9739" max="9739" width="13.125" style="2" customWidth="1"/>
    <col min="9740" max="9740" width="9.375" style="2" customWidth="1"/>
    <col min="9741" max="9741" width="15" style="2" customWidth="1"/>
    <col min="9742" max="9980" width="9.125" style="2"/>
    <col min="9981" max="9981" width="14.75" style="2" customWidth="1"/>
    <col min="9982" max="9982" width="8.375" style="2" customWidth="1"/>
    <col min="9983" max="9984" width="10.125" style="2" customWidth="1"/>
    <col min="9985" max="9985" width="9.75" style="2" customWidth="1"/>
    <col min="9986" max="9986" width="9.625" style="2" customWidth="1"/>
    <col min="9987" max="9987" width="9.875" style="2" customWidth="1"/>
    <col min="9988" max="9988" width="12.125" style="2" customWidth="1"/>
    <col min="9989" max="9990" width="8.625" style="2" customWidth="1"/>
    <col min="9991" max="9992" width="9.75" style="2" customWidth="1"/>
    <col min="9993" max="9994" width="8.875" style="2" customWidth="1"/>
    <col min="9995" max="9995" width="13.125" style="2" customWidth="1"/>
    <col min="9996" max="9996" width="9.375" style="2" customWidth="1"/>
    <col min="9997" max="9997" width="15" style="2" customWidth="1"/>
    <col min="9998" max="10236" width="9.125" style="2"/>
    <col min="10237" max="10237" width="14.75" style="2" customWidth="1"/>
    <col min="10238" max="10238" width="8.375" style="2" customWidth="1"/>
    <col min="10239" max="10240" width="10.125" style="2" customWidth="1"/>
    <col min="10241" max="10241" width="9.75" style="2" customWidth="1"/>
    <col min="10242" max="10242" width="9.625" style="2" customWidth="1"/>
    <col min="10243" max="10243" width="9.875" style="2" customWidth="1"/>
    <col min="10244" max="10244" width="12.125" style="2" customWidth="1"/>
    <col min="10245" max="10246" width="8.625" style="2" customWidth="1"/>
    <col min="10247" max="10248" width="9.75" style="2" customWidth="1"/>
    <col min="10249" max="10250" width="8.875" style="2" customWidth="1"/>
    <col min="10251" max="10251" width="13.125" style="2" customWidth="1"/>
    <col min="10252" max="10252" width="9.375" style="2" customWidth="1"/>
    <col min="10253" max="10253" width="15" style="2" customWidth="1"/>
    <col min="10254" max="10492" width="9.125" style="2"/>
    <col min="10493" max="10493" width="14.75" style="2" customWidth="1"/>
    <col min="10494" max="10494" width="8.375" style="2" customWidth="1"/>
    <col min="10495" max="10496" width="10.125" style="2" customWidth="1"/>
    <col min="10497" max="10497" width="9.75" style="2" customWidth="1"/>
    <col min="10498" max="10498" width="9.625" style="2" customWidth="1"/>
    <col min="10499" max="10499" width="9.875" style="2" customWidth="1"/>
    <col min="10500" max="10500" width="12.125" style="2" customWidth="1"/>
    <col min="10501" max="10502" width="8.625" style="2" customWidth="1"/>
    <col min="10503" max="10504" width="9.75" style="2" customWidth="1"/>
    <col min="10505" max="10506" width="8.875" style="2" customWidth="1"/>
    <col min="10507" max="10507" width="13.125" style="2" customWidth="1"/>
    <col min="10508" max="10508" width="9.375" style="2" customWidth="1"/>
    <col min="10509" max="10509" width="15" style="2" customWidth="1"/>
    <col min="10510" max="10748" width="9.125" style="2"/>
    <col min="10749" max="10749" width="14.75" style="2" customWidth="1"/>
    <col min="10750" max="10750" width="8.375" style="2" customWidth="1"/>
    <col min="10751" max="10752" width="10.125" style="2" customWidth="1"/>
    <col min="10753" max="10753" width="9.75" style="2" customWidth="1"/>
    <col min="10754" max="10754" width="9.625" style="2" customWidth="1"/>
    <col min="10755" max="10755" width="9.875" style="2" customWidth="1"/>
    <col min="10756" max="10756" width="12.125" style="2" customWidth="1"/>
    <col min="10757" max="10758" width="8.625" style="2" customWidth="1"/>
    <col min="10759" max="10760" width="9.75" style="2" customWidth="1"/>
    <col min="10761" max="10762" width="8.875" style="2" customWidth="1"/>
    <col min="10763" max="10763" width="13.125" style="2" customWidth="1"/>
    <col min="10764" max="10764" width="9.375" style="2" customWidth="1"/>
    <col min="10765" max="10765" width="15" style="2" customWidth="1"/>
    <col min="10766" max="11004" width="9.125" style="2"/>
    <col min="11005" max="11005" width="14.75" style="2" customWidth="1"/>
    <col min="11006" max="11006" width="8.375" style="2" customWidth="1"/>
    <col min="11007" max="11008" width="10.125" style="2" customWidth="1"/>
    <col min="11009" max="11009" width="9.75" style="2" customWidth="1"/>
    <col min="11010" max="11010" width="9.625" style="2" customWidth="1"/>
    <col min="11011" max="11011" width="9.875" style="2" customWidth="1"/>
    <col min="11012" max="11012" width="12.125" style="2" customWidth="1"/>
    <col min="11013" max="11014" width="8.625" style="2" customWidth="1"/>
    <col min="11015" max="11016" width="9.75" style="2" customWidth="1"/>
    <col min="11017" max="11018" width="8.875" style="2" customWidth="1"/>
    <col min="11019" max="11019" width="13.125" style="2" customWidth="1"/>
    <col min="11020" max="11020" width="9.375" style="2" customWidth="1"/>
    <col min="11021" max="11021" width="15" style="2" customWidth="1"/>
    <col min="11022" max="11260" width="9.125" style="2"/>
    <col min="11261" max="11261" width="14.75" style="2" customWidth="1"/>
    <col min="11262" max="11262" width="8.375" style="2" customWidth="1"/>
    <col min="11263" max="11264" width="10.125" style="2" customWidth="1"/>
    <col min="11265" max="11265" width="9.75" style="2" customWidth="1"/>
    <col min="11266" max="11266" width="9.625" style="2" customWidth="1"/>
    <col min="11267" max="11267" width="9.875" style="2" customWidth="1"/>
    <col min="11268" max="11268" width="12.125" style="2" customWidth="1"/>
    <col min="11269" max="11270" width="8.625" style="2" customWidth="1"/>
    <col min="11271" max="11272" width="9.75" style="2" customWidth="1"/>
    <col min="11273" max="11274" width="8.875" style="2" customWidth="1"/>
    <col min="11275" max="11275" width="13.125" style="2" customWidth="1"/>
    <col min="11276" max="11276" width="9.375" style="2" customWidth="1"/>
    <col min="11277" max="11277" width="15" style="2" customWidth="1"/>
    <col min="11278" max="11516" width="9.125" style="2"/>
    <col min="11517" max="11517" width="14.75" style="2" customWidth="1"/>
    <col min="11518" max="11518" width="8.375" style="2" customWidth="1"/>
    <col min="11519" max="11520" width="10.125" style="2" customWidth="1"/>
    <col min="11521" max="11521" width="9.75" style="2" customWidth="1"/>
    <col min="11522" max="11522" width="9.625" style="2" customWidth="1"/>
    <col min="11523" max="11523" width="9.875" style="2" customWidth="1"/>
    <col min="11524" max="11524" width="12.125" style="2" customWidth="1"/>
    <col min="11525" max="11526" width="8.625" style="2" customWidth="1"/>
    <col min="11527" max="11528" width="9.75" style="2" customWidth="1"/>
    <col min="11529" max="11530" width="8.875" style="2" customWidth="1"/>
    <col min="11531" max="11531" width="13.125" style="2" customWidth="1"/>
    <col min="11532" max="11532" width="9.375" style="2" customWidth="1"/>
    <col min="11533" max="11533" width="15" style="2" customWidth="1"/>
    <col min="11534" max="11772" width="9.125" style="2"/>
    <col min="11773" max="11773" width="14.75" style="2" customWidth="1"/>
    <col min="11774" max="11774" width="8.375" style="2" customWidth="1"/>
    <col min="11775" max="11776" width="10.125" style="2" customWidth="1"/>
    <col min="11777" max="11777" width="9.75" style="2" customWidth="1"/>
    <col min="11778" max="11778" width="9.625" style="2" customWidth="1"/>
    <col min="11779" max="11779" width="9.875" style="2" customWidth="1"/>
    <col min="11780" max="11780" width="12.125" style="2" customWidth="1"/>
    <col min="11781" max="11782" width="8.625" style="2" customWidth="1"/>
    <col min="11783" max="11784" width="9.75" style="2" customWidth="1"/>
    <col min="11785" max="11786" width="8.875" style="2" customWidth="1"/>
    <col min="11787" max="11787" width="13.125" style="2" customWidth="1"/>
    <col min="11788" max="11788" width="9.375" style="2" customWidth="1"/>
    <col min="11789" max="11789" width="15" style="2" customWidth="1"/>
    <col min="11790" max="12028" width="9.125" style="2"/>
    <col min="12029" max="12029" width="14.75" style="2" customWidth="1"/>
    <col min="12030" max="12030" width="8.375" style="2" customWidth="1"/>
    <col min="12031" max="12032" width="10.125" style="2" customWidth="1"/>
    <col min="12033" max="12033" width="9.75" style="2" customWidth="1"/>
    <col min="12034" max="12034" width="9.625" style="2" customWidth="1"/>
    <col min="12035" max="12035" width="9.875" style="2" customWidth="1"/>
    <col min="12036" max="12036" width="12.125" style="2" customWidth="1"/>
    <col min="12037" max="12038" width="8.625" style="2" customWidth="1"/>
    <col min="12039" max="12040" width="9.75" style="2" customWidth="1"/>
    <col min="12041" max="12042" width="8.875" style="2" customWidth="1"/>
    <col min="12043" max="12043" width="13.125" style="2" customWidth="1"/>
    <col min="12044" max="12044" width="9.375" style="2" customWidth="1"/>
    <col min="12045" max="12045" width="15" style="2" customWidth="1"/>
    <col min="12046" max="12284" width="9.125" style="2"/>
    <col min="12285" max="12285" width="14.75" style="2" customWidth="1"/>
    <col min="12286" max="12286" width="8.375" style="2" customWidth="1"/>
    <col min="12287" max="12288" width="10.125" style="2" customWidth="1"/>
    <col min="12289" max="12289" width="9.75" style="2" customWidth="1"/>
    <col min="12290" max="12290" width="9.625" style="2" customWidth="1"/>
    <col min="12291" max="12291" width="9.875" style="2" customWidth="1"/>
    <col min="12292" max="12292" width="12.125" style="2" customWidth="1"/>
    <col min="12293" max="12294" width="8.625" style="2" customWidth="1"/>
    <col min="12295" max="12296" width="9.75" style="2" customWidth="1"/>
    <col min="12297" max="12298" width="8.875" style="2" customWidth="1"/>
    <col min="12299" max="12299" width="13.125" style="2" customWidth="1"/>
    <col min="12300" max="12300" width="9.375" style="2" customWidth="1"/>
    <col min="12301" max="12301" width="15" style="2" customWidth="1"/>
    <col min="12302" max="12540" width="9.125" style="2"/>
    <col min="12541" max="12541" width="14.75" style="2" customWidth="1"/>
    <col min="12542" max="12542" width="8.375" style="2" customWidth="1"/>
    <col min="12543" max="12544" width="10.125" style="2" customWidth="1"/>
    <col min="12545" max="12545" width="9.75" style="2" customWidth="1"/>
    <col min="12546" max="12546" width="9.625" style="2" customWidth="1"/>
    <col min="12547" max="12547" width="9.875" style="2" customWidth="1"/>
    <col min="12548" max="12548" width="12.125" style="2" customWidth="1"/>
    <col min="12549" max="12550" width="8.625" style="2" customWidth="1"/>
    <col min="12551" max="12552" width="9.75" style="2" customWidth="1"/>
    <col min="12553" max="12554" width="8.875" style="2" customWidth="1"/>
    <col min="12555" max="12555" width="13.125" style="2" customWidth="1"/>
    <col min="12556" max="12556" width="9.375" style="2" customWidth="1"/>
    <col min="12557" max="12557" width="15" style="2" customWidth="1"/>
    <col min="12558" max="12796" width="9.125" style="2"/>
    <col min="12797" max="12797" width="14.75" style="2" customWidth="1"/>
    <col min="12798" max="12798" width="8.375" style="2" customWidth="1"/>
    <col min="12799" max="12800" width="10.125" style="2" customWidth="1"/>
    <col min="12801" max="12801" width="9.75" style="2" customWidth="1"/>
    <col min="12802" max="12802" width="9.625" style="2" customWidth="1"/>
    <col min="12803" max="12803" width="9.875" style="2" customWidth="1"/>
    <col min="12804" max="12804" width="12.125" style="2" customWidth="1"/>
    <col min="12805" max="12806" width="8.625" style="2" customWidth="1"/>
    <col min="12807" max="12808" width="9.75" style="2" customWidth="1"/>
    <col min="12809" max="12810" width="8.875" style="2" customWidth="1"/>
    <col min="12811" max="12811" width="13.125" style="2" customWidth="1"/>
    <col min="12812" max="12812" width="9.375" style="2" customWidth="1"/>
    <col min="12813" max="12813" width="15" style="2" customWidth="1"/>
    <col min="12814" max="13052" width="9.125" style="2"/>
    <col min="13053" max="13053" width="14.75" style="2" customWidth="1"/>
    <col min="13054" max="13054" width="8.375" style="2" customWidth="1"/>
    <col min="13055" max="13056" width="10.125" style="2" customWidth="1"/>
    <col min="13057" max="13057" width="9.75" style="2" customWidth="1"/>
    <col min="13058" max="13058" width="9.625" style="2" customWidth="1"/>
    <col min="13059" max="13059" width="9.875" style="2" customWidth="1"/>
    <col min="13060" max="13060" width="12.125" style="2" customWidth="1"/>
    <col min="13061" max="13062" width="8.625" style="2" customWidth="1"/>
    <col min="13063" max="13064" width="9.75" style="2" customWidth="1"/>
    <col min="13065" max="13066" width="8.875" style="2" customWidth="1"/>
    <col min="13067" max="13067" width="13.125" style="2" customWidth="1"/>
    <col min="13068" max="13068" width="9.375" style="2" customWidth="1"/>
    <col min="13069" max="13069" width="15" style="2" customWidth="1"/>
    <col min="13070" max="13308" width="9.125" style="2"/>
    <col min="13309" max="13309" width="14.75" style="2" customWidth="1"/>
    <col min="13310" max="13310" width="8.375" style="2" customWidth="1"/>
    <col min="13311" max="13312" width="10.125" style="2" customWidth="1"/>
    <col min="13313" max="13313" width="9.75" style="2" customWidth="1"/>
    <col min="13314" max="13314" width="9.625" style="2" customWidth="1"/>
    <col min="13315" max="13315" width="9.875" style="2" customWidth="1"/>
    <col min="13316" max="13316" width="12.125" style="2" customWidth="1"/>
    <col min="13317" max="13318" width="8.625" style="2" customWidth="1"/>
    <col min="13319" max="13320" width="9.75" style="2" customWidth="1"/>
    <col min="13321" max="13322" width="8.875" style="2" customWidth="1"/>
    <col min="13323" max="13323" width="13.125" style="2" customWidth="1"/>
    <col min="13324" max="13324" width="9.375" style="2" customWidth="1"/>
    <col min="13325" max="13325" width="15" style="2" customWidth="1"/>
    <col min="13326" max="13564" width="9.125" style="2"/>
    <col min="13565" max="13565" width="14.75" style="2" customWidth="1"/>
    <col min="13566" max="13566" width="8.375" style="2" customWidth="1"/>
    <col min="13567" max="13568" width="10.125" style="2" customWidth="1"/>
    <col min="13569" max="13569" width="9.75" style="2" customWidth="1"/>
    <col min="13570" max="13570" width="9.625" style="2" customWidth="1"/>
    <col min="13571" max="13571" width="9.875" style="2" customWidth="1"/>
    <col min="13572" max="13572" width="12.125" style="2" customWidth="1"/>
    <col min="13573" max="13574" width="8.625" style="2" customWidth="1"/>
    <col min="13575" max="13576" width="9.75" style="2" customWidth="1"/>
    <col min="13577" max="13578" width="8.875" style="2" customWidth="1"/>
    <col min="13579" max="13579" width="13.125" style="2" customWidth="1"/>
    <col min="13580" max="13580" width="9.375" style="2" customWidth="1"/>
    <col min="13581" max="13581" width="15" style="2" customWidth="1"/>
    <col min="13582" max="13820" width="9.125" style="2"/>
    <col min="13821" max="13821" width="14.75" style="2" customWidth="1"/>
    <col min="13822" max="13822" width="8.375" style="2" customWidth="1"/>
    <col min="13823" max="13824" width="10.125" style="2" customWidth="1"/>
    <col min="13825" max="13825" width="9.75" style="2" customWidth="1"/>
    <col min="13826" max="13826" width="9.625" style="2" customWidth="1"/>
    <col min="13827" max="13827" width="9.875" style="2" customWidth="1"/>
    <col min="13828" max="13828" width="12.125" style="2" customWidth="1"/>
    <col min="13829" max="13830" width="8.625" style="2" customWidth="1"/>
    <col min="13831" max="13832" width="9.75" style="2" customWidth="1"/>
    <col min="13833" max="13834" width="8.875" style="2" customWidth="1"/>
    <col min="13835" max="13835" width="13.125" style="2" customWidth="1"/>
    <col min="13836" max="13836" width="9.375" style="2" customWidth="1"/>
    <col min="13837" max="13837" width="15" style="2" customWidth="1"/>
    <col min="13838" max="14076" width="9.125" style="2"/>
    <col min="14077" max="14077" width="14.75" style="2" customWidth="1"/>
    <col min="14078" max="14078" width="8.375" style="2" customWidth="1"/>
    <col min="14079" max="14080" width="10.125" style="2" customWidth="1"/>
    <col min="14081" max="14081" width="9.75" style="2" customWidth="1"/>
    <col min="14082" max="14082" width="9.625" style="2" customWidth="1"/>
    <col min="14083" max="14083" width="9.875" style="2" customWidth="1"/>
    <col min="14084" max="14084" width="12.125" style="2" customWidth="1"/>
    <col min="14085" max="14086" width="8.625" style="2" customWidth="1"/>
    <col min="14087" max="14088" width="9.75" style="2" customWidth="1"/>
    <col min="14089" max="14090" width="8.875" style="2" customWidth="1"/>
    <col min="14091" max="14091" width="13.125" style="2" customWidth="1"/>
    <col min="14092" max="14092" width="9.375" style="2" customWidth="1"/>
    <col min="14093" max="14093" width="15" style="2" customWidth="1"/>
    <col min="14094" max="14332" width="9.125" style="2"/>
    <col min="14333" max="14333" width="14.75" style="2" customWidth="1"/>
    <col min="14334" max="14334" width="8.375" style="2" customWidth="1"/>
    <col min="14335" max="14336" width="10.125" style="2" customWidth="1"/>
    <col min="14337" max="14337" width="9.75" style="2" customWidth="1"/>
    <col min="14338" max="14338" width="9.625" style="2" customWidth="1"/>
    <col min="14339" max="14339" width="9.875" style="2" customWidth="1"/>
    <col min="14340" max="14340" width="12.125" style="2" customWidth="1"/>
    <col min="14341" max="14342" width="8.625" style="2" customWidth="1"/>
    <col min="14343" max="14344" width="9.75" style="2" customWidth="1"/>
    <col min="14345" max="14346" width="8.875" style="2" customWidth="1"/>
    <col min="14347" max="14347" width="13.125" style="2" customWidth="1"/>
    <col min="14348" max="14348" width="9.375" style="2" customWidth="1"/>
    <col min="14349" max="14349" width="15" style="2" customWidth="1"/>
    <col min="14350" max="14588" width="9.125" style="2"/>
    <col min="14589" max="14589" width="14.75" style="2" customWidth="1"/>
    <col min="14590" max="14590" width="8.375" style="2" customWidth="1"/>
    <col min="14591" max="14592" width="10.125" style="2" customWidth="1"/>
    <col min="14593" max="14593" width="9.75" style="2" customWidth="1"/>
    <col min="14594" max="14594" width="9.625" style="2" customWidth="1"/>
    <col min="14595" max="14595" width="9.875" style="2" customWidth="1"/>
    <col min="14596" max="14596" width="12.125" style="2" customWidth="1"/>
    <col min="14597" max="14598" width="8.625" style="2" customWidth="1"/>
    <col min="14599" max="14600" width="9.75" style="2" customWidth="1"/>
    <col min="14601" max="14602" width="8.875" style="2" customWidth="1"/>
    <col min="14603" max="14603" width="13.125" style="2" customWidth="1"/>
    <col min="14604" max="14604" width="9.375" style="2" customWidth="1"/>
    <col min="14605" max="14605" width="15" style="2" customWidth="1"/>
    <col min="14606" max="14844" width="9.125" style="2"/>
    <col min="14845" max="14845" width="14.75" style="2" customWidth="1"/>
    <col min="14846" max="14846" width="8.375" style="2" customWidth="1"/>
    <col min="14847" max="14848" width="10.125" style="2" customWidth="1"/>
    <col min="14849" max="14849" width="9.75" style="2" customWidth="1"/>
    <col min="14850" max="14850" width="9.625" style="2" customWidth="1"/>
    <col min="14851" max="14851" width="9.875" style="2" customWidth="1"/>
    <col min="14852" max="14852" width="12.125" style="2" customWidth="1"/>
    <col min="14853" max="14854" width="8.625" style="2" customWidth="1"/>
    <col min="14855" max="14856" width="9.75" style="2" customWidth="1"/>
    <col min="14857" max="14858" width="8.875" style="2" customWidth="1"/>
    <col min="14859" max="14859" width="13.125" style="2" customWidth="1"/>
    <col min="14860" max="14860" width="9.375" style="2" customWidth="1"/>
    <col min="14861" max="14861" width="15" style="2" customWidth="1"/>
    <col min="14862" max="15100" width="9.125" style="2"/>
    <col min="15101" max="15101" width="14.75" style="2" customWidth="1"/>
    <col min="15102" max="15102" width="8.375" style="2" customWidth="1"/>
    <col min="15103" max="15104" width="10.125" style="2" customWidth="1"/>
    <col min="15105" max="15105" width="9.75" style="2" customWidth="1"/>
    <col min="15106" max="15106" width="9.625" style="2" customWidth="1"/>
    <col min="15107" max="15107" width="9.875" style="2" customWidth="1"/>
    <col min="15108" max="15108" width="12.125" style="2" customWidth="1"/>
    <col min="15109" max="15110" width="8.625" style="2" customWidth="1"/>
    <col min="15111" max="15112" width="9.75" style="2" customWidth="1"/>
    <col min="15113" max="15114" width="8.875" style="2" customWidth="1"/>
    <col min="15115" max="15115" width="13.125" style="2" customWidth="1"/>
    <col min="15116" max="15116" width="9.375" style="2" customWidth="1"/>
    <col min="15117" max="15117" width="15" style="2" customWidth="1"/>
    <col min="15118" max="15356" width="9.125" style="2"/>
    <col min="15357" max="15357" width="14.75" style="2" customWidth="1"/>
    <col min="15358" max="15358" width="8.375" style="2" customWidth="1"/>
    <col min="15359" max="15360" width="10.125" style="2" customWidth="1"/>
    <col min="15361" max="15361" width="9.75" style="2" customWidth="1"/>
    <col min="15362" max="15362" width="9.625" style="2" customWidth="1"/>
    <col min="15363" max="15363" width="9.875" style="2" customWidth="1"/>
    <col min="15364" max="15364" width="12.125" style="2" customWidth="1"/>
    <col min="15365" max="15366" width="8.625" style="2" customWidth="1"/>
    <col min="15367" max="15368" width="9.75" style="2" customWidth="1"/>
    <col min="15369" max="15370" width="8.875" style="2" customWidth="1"/>
    <col min="15371" max="15371" width="13.125" style="2" customWidth="1"/>
    <col min="15372" max="15372" width="9.375" style="2" customWidth="1"/>
    <col min="15373" max="15373" width="15" style="2" customWidth="1"/>
    <col min="15374" max="15612" width="9.125" style="2"/>
    <col min="15613" max="15613" width="14.75" style="2" customWidth="1"/>
    <col min="15614" max="15614" width="8.375" style="2" customWidth="1"/>
    <col min="15615" max="15616" width="10.125" style="2" customWidth="1"/>
    <col min="15617" max="15617" width="9.75" style="2" customWidth="1"/>
    <col min="15618" max="15618" width="9.625" style="2" customWidth="1"/>
    <col min="15619" max="15619" width="9.875" style="2" customWidth="1"/>
    <col min="15620" max="15620" width="12.125" style="2" customWidth="1"/>
    <col min="15621" max="15622" width="8.625" style="2" customWidth="1"/>
    <col min="15623" max="15624" width="9.75" style="2" customWidth="1"/>
    <col min="15625" max="15626" width="8.875" style="2" customWidth="1"/>
    <col min="15627" max="15627" width="13.125" style="2" customWidth="1"/>
    <col min="15628" max="15628" width="9.375" style="2" customWidth="1"/>
    <col min="15629" max="15629" width="15" style="2" customWidth="1"/>
    <col min="15630" max="15868" width="9.125" style="2"/>
    <col min="15869" max="15869" width="14.75" style="2" customWidth="1"/>
    <col min="15870" max="15870" width="8.375" style="2" customWidth="1"/>
    <col min="15871" max="15872" width="10.125" style="2" customWidth="1"/>
    <col min="15873" max="15873" width="9.75" style="2" customWidth="1"/>
    <col min="15874" max="15874" width="9.625" style="2" customWidth="1"/>
    <col min="15875" max="15875" width="9.875" style="2" customWidth="1"/>
    <col min="15876" max="15876" width="12.125" style="2" customWidth="1"/>
    <col min="15877" max="15878" width="8.625" style="2" customWidth="1"/>
    <col min="15879" max="15880" width="9.75" style="2" customWidth="1"/>
    <col min="15881" max="15882" width="8.875" style="2" customWidth="1"/>
    <col min="15883" max="15883" width="13.125" style="2" customWidth="1"/>
    <col min="15884" max="15884" width="9.375" style="2" customWidth="1"/>
    <col min="15885" max="15885" width="15" style="2" customWidth="1"/>
    <col min="15886" max="16124" width="9.125" style="2"/>
    <col min="16125" max="16125" width="14.75" style="2" customWidth="1"/>
    <col min="16126" max="16126" width="8.375" style="2" customWidth="1"/>
    <col min="16127" max="16128" width="10.125" style="2" customWidth="1"/>
    <col min="16129" max="16129" width="9.75" style="2" customWidth="1"/>
    <col min="16130" max="16130" width="9.625" style="2" customWidth="1"/>
    <col min="16131" max="16131" width="9.875" style="2" customWidth="1"/>
    <col min="16132" max="16132" width="12.125" style="2" customWidth="1"/>
    <col min="16133" max="16134" width="8.625" style="2" customWidth="1"/>
    <col min="16135" max="16136" width="9.75" style="2" customWidth="1"/>
    <col min="16137" max="16138" width="8.875" style="2" customWidth="1"/>
    <col min="16139" max="16139" width="13.125" style="2" customWidth="1"/>
    <col min="16140" max="16140" width="9.375" style="2" customWidth="1"/>
    <col min="16141" max="16141" width="15" style="2" customWidth="1"/>
    <col min="16142" max="16380" width="9.125" style="2"/>
    <col min="16381" max="16384" width="9.125" style="2" customWidth="1"/>
  </cols>
  <sheetData>
    <row r="1" spans="1:17" ht="17.25" customHeight="1" x14ac:dyDescent="0.25">
      <c r="A1" s="55" t="s">
        <v>48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7" ht="15.75" customHeight="1" x14ac:dyDescent="0.25">
      <c r="A2" s="56" t="s">
        <v>49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3"/>
    </row>
    <row r="3" spans="1:17" ht="16.5" thickBot="1" x14ac:dyDescent="0.3"/>
    <row r="4" spans="1:17" s="5" customFormat="1" ht="21" customHeight="1" x14ac:dyDescent="0.2">
      <c r="A4" s="57" t="s">
        <v>0</v>
      </c>
      <c r="B4" s="58"/>
      <c r="C4" s="29" t="s">
        <v>1</v>
      </c>
      <c r="D4" s="30" t="s">
        <v>2</v>
      </c>
      <c r="E4" s="30" t="s">
        <v>3</v>
      </c>
      <c r="F4" s="30" t="s">
        <v>4</v>
      </c>
      <c r="G4" s="30" t="s">
        <v>5</v>
      </c>
      <c r="H4" s="30" t="s">
        <v>6</v>
      </c>
      <c r="I4" s="30" t="s">
        <v>7</v>
      </c>
      <c r="J4" s="30" t="s">
        <v>8</v>
      </c>
      <c r="K4" s="30" t="s">
        <v>9</v>
      </c>
      <c r="L4" s="30" t="s">
        <v>10</v>
      </c>
      <c r="M4" s="48" t="s">
        <v>44</v>
      </c>
      <c r="N4" s="48" t="s">
        <v>45</v>
      </c>
      <c r="O4" s="41" t="s">
        <v>11</v>
      </c>
      <c r="P4" s="61" t="s">
        <v>12</v>
      </c>
      <c r="Q4" s="62"/>
    </row>
    <row r="5" spans="1:17" s="3" customFormat="1" ht="21" customHeight="1" thickBot="1" x14ac:dyDescent="0.25">
      <c r="A5" s="59"/>
      <c r="B5" s="60"/>
      <c r="C5" s="31" t="s">
        <v>13</v>
      </c>
      <c r="D5" s="32" t="s">
        <v>14</v>
      </c>
      <c r="E5" s="32" t="s">
        <v>15</v>
      </c>
      <c r="F5" s="32" t="s">
        <v>16</v>
      </c>
      <c r="G5" s="32" t="s">
        <v>17</v>
      </c>
      <c r="H5" s="32" t="s">
        <v>18</v>
      </c>
      <c r="I5" s="32" t="s">
        <v>19</v>
      </c>
      <c r="J5" s="32" t="s">
        <v>20</v>
      </c>
      <c r="K5" s="32" t="s">
        <v>21</v>
      </c>
      <c r="L5" s="32" t="s">
        <v>22</v>
      </c>
      <c r="M5" s="49" t="s">
        <v>46</v>
      </c>
      <c r="N5" s="49" t="s">
        <v>47</v>
      </c>
      <c r="O5" s="42" t="s">
        <v>23</v>
      </c>
      <c r="P5" s="63"/>
      <c r="Q5" s="64"/>
    </row>
    <row r="6" spans="1:17" ht="24" customHeight="1" thickBot="1" x14ac:dyDescent="0.25">
      <c r="A6" s="53" t="s">
        <v>24</v>
      </c>
      <c r="B6" s="43" t="s">
        <v>25</v>
      </c>
      <c r="C6" s="33">
        <v>17904</v>
      </c>
      <c r="D6" s="34">
        <v>10496</v>
      </c>
      <c r="E6" s="34">
        <v>2415</v>
      </c>
      <c r="F6" s="34">
        <v>441</v>
      </c>
      <c r="G6" s="35">
        <v>74</v>
      </c>
      <c r="H6" s="15">
        <v>481</v>
      </c>
      <c r="I6" s="15">
        <v>681</v>
      </c>
      <c r="J6" s="15">
        <v>26</v>
      </c>
      <c r="K6" s="15">
        <v>496</v>
      </c>
      <c r="L6" s="15">
        <v>361</v>
      </c>
      <c r="M6" s="15">
        <v>164</v>
      </c>
      <c r="N6" s="15">
        <v>2</v>
      </c>
      <c r="O6" s="16">
        <f t="shared" ref="O6:O19" si="0">SUM(C6:N6)</f>
        <v>33541</v>
      </c>
      <c r="P6" s="17" t="s">
        <v>26</v>
      </c>
      <c r="Q6" s="27" t="s">
        <v>27</v>
      </c>
    </row>
    <row r="7" spans="1:17" ht="24" customHeight="1" thickBot="1" x14ac:dyDescent="0.25">
      <c r="A7" s="65"/>
      <c r="B7" s="44" t="s">
        <v>28</v>
      </c>
      <c r="C7" s="36">
        <v>9756</v>
      </c>
      <c r="D7" s="37">
        <v>5314</v>
      </c>
      <c r="E7" s="37">
        <v>1129</v>
      </c>
      <c r="F7" s="37">
        <v>159</v>
      </c>
      <c r="G7" s="37">
        <v>56</v>
      </c>
      <c r="H7" s="18">
        <v>431</v>
      </c>
      <c r="I7" s="18">
        <v>355</v>
      </c>
      <c r="J7" s="18">
        <v>12</v>
      </c>
      <c r="K7" s="18">
        <v>94</v>
      </c>
      <c r="L7" s="18">
        <v>96</v>
      </c>
      <c r="M7" s="18">
        <v>160</v>
      </c>
      <c r="N7" s="18">
        <v>2</v>
      </c>
      <c r="O7" s="16">
        <f t="shared" si="0"/>
        <v>17564</v>
      </c>
      <c r="P7" s="20" t="s">
        <v>29</v>
      </c>
      <c r="Q7" s="21" t="s">
        <v>30</v>
      </c>
    </row>
    <row r="8" spans="1:17" ht="24" customHeight="1" thickBot="1" x14ac:dyDescent="0.25">
      <c r="A8" s="66" t="s">
        <v>31</v>
      </c>
      <c r="B8" s="45" t="s">
        <v>25</v>
      </c>
      <c r="C8" s="33">
        <v>358940.1</v>
      </c>
      <c r="D8" s="34">
        <v>73323</v>
      </c>
      <c r="E8" s="34">
        <v>39118</v>
      </c>
      <c r="F8" s="34">
        <v>9363</v>
      </c>
      <c r="G8" s="34">
        <v>3221</v>
      </c>
      <c r="H8" s="15">
        <v>24879</v>
      </c>
      <c r="I8" s="15">
        <v>2223</v>
      </c>
      <c r="J8" s="15">
        <v>348</v>
      </c>
      <c r="K8" s="15">
        <v>2096</v>
      </c>
      <c r="L8" s="15">
        <v>3827</v>
      </c>
      <c r="M8" s="15">
        <v>5738</v>
      </c>
      <c r="N8" s="15">
        <v>706</v>
      </c>
      <c r="O8" s="16">
        <f t="shared" si="0"/>
        <v>523782.1</v>
      </c>
      <c r="P8" s="17" t="s">
        <v>26</v>
      </c>
      <c r="Q8" s="27" t="s">
        <v>32</v>
      </c>
    </row>
    <row r="9" spans="1:17" ht="24" customHeight="1" thickBot="1" x14ac:dyDescent="0.25">
      <c r="A9" s="67" t="s">
        <v>28</v>
      </c>
      <c r="B9" s="46" t="s">
        <v>28</v>
      </c>
      <c r="C9" s="36">
        <v>190887</v>
      </c>
      <c r="D9" s="37">
        <v>44658</v>
      </c>
      <c r="E9" s="37">
        <v>21817</v>
      </c>
      <c r="F9" s="37">
        <v>4719</v>
      </c>
      <c r="G9" s="37">
        <v>2346</v>
      </c>
      <c r="H9" s="18">
        <v>22981</v>
      </c>
      <c r="I9" s="18">
        <v>999</v>
      </c>
      <c r="J9" s="18">
        <v>203</v>
      </c>
      <c r="K9" s="18">
        <v>883</v>
      </c>
      <c r="L9" s="18">
        <v>1095</v>
      </c>
      <c r="M9" s="18">
        <v>5496</v>
      </c>
      <c r="N9" s="18">
        <v>520</v>
      </c>
      <c r="O9" s="16">
        <f t="shared" si="0"/>
        <v>296604</v>
      </c>
      <c r="P9" s="20" t="s">
        <v>29</v>
      </c>
      <c r="Q9" s="21" t="s">
        <v>30</v>
      </c>
    </row>
    <row r="10" spans="1:17" ht="24" customHeight="1" thickBot="1" x14ac:dyDescent="0.25">
      <c r="A10" s="66" t="s">
        <v>33</v>
      </c>
      <c r="B10" s="44" t="s">
        <v>25</v>
      </c>
      <c r="C10" s="33">
        <v>452435</v>
      </c>
      <c r="D10" s="34">
        <v>499020</v>
      </c>
      <c r="E10" s="34">
        <v>185425</v>
      </c>
      <c r="F10" s="34">
        <v>86973</v>
      </c>
      <c r="G10" s="34">
        <v>42911</v>
      </c>
      <c r="H10" s="15">
        <v>89515</v>
      </c>
      <c r="I10" s="15">
        <v>37616</v>
      </c>
      <c r="J10" s="15">
        <v>18059</v>
      </c>
      <c r="K10" s="15">
        <v>33952</v>
      </c>
      <c r="L10" s="15">
        <v>103320</v>
      </c>
      <c r="M10" s="15">
        <v>774</v>
      </c>
      <c r="N10" s="15">
        <v>15</v>
      </c>
      <c r="O10" s="16">
        <f t="shared" si="0"/>
        <v>1550015</v>
      </c>
      <c r="P10" s="17" t="s">
        <v>26</v>
      </c>
      <c r="Q10" s="27" t="s">
        <v>34</v>
      </c>
    </row>
    <row r="11" spans="1:17" ht="24" customHeight="1" thickBot="1" x14ac:dyDescent="0.25">
      <c r="A11" s="67"/>
      <c r="B11" s="44" t="s">
        <v>28</v>
      </c>
      <c r="C11" s="36">
        <v>261784</v>
      </c>
      <c r="D11" s="37">
        <v>78113</v>
      </c>
      <c r="E11" s="37">
        <v>95745</v>
      </c>
      <c r="F11" s="37">
        <v>36087</v>
      </c>
      <c r="G11" s="37">
        <v>30404</v>
      </c>
      <c r="H11" s="18">
        <v>70450</v>
      </c>
      <c r="I11" s="18">
        <v>14909</v>
      </c>
      <c r="J11" s="18">
        <v>5557</v>
      </c>
      <c r="K11" s="18">
        <v>19640</v>
      </c>
      <c r="L11" s="18">
        <v>33836</v>
      </c>
      <c r="M11" s="18">
        <v>743</v>
      </c>
      <c r="N11" s="18">
        <v>9</v>
      </c>
      <c r="O11" s="16">
        <f t="shared" si="0"/>
        <v>647277</v>
      </c>
      <c r="P11" s="20" t="s">
        <v>29</v>
      </c>
      <c r="Q11" s="21" t="s">
        <v>30</v>
      </c>
    </row>
    <row r="12" spans="1:17" ht="24" customHeight="1" thickBot="1" x14ac:dyDescent="0.25">
      <c r="A12" s="68" t="s">
        <v>35</v>
      </c>
      <c r="B12" s="45" t="s">
        <v>25</v>
      </c>
      <c r="C12" s="33">
        <v>193322.48081061931</v>
      </c>
      <c r="D12" s="34">
        <v>216292</v>
      </c>
      <c r="E12" s="34">
        <v>83986</v>
      </c>
      <c r="F12" s="34">
        <v>10616</v>
      </c>
      <c r="G12" s="34">
        <v>4533</v>
      </c>
      <c r="H12" s="15">
        <v>12346</v>
      </c>
      <c r="I12" s="15">
        <v>6385</v>
      </c>
      <c r="J12" s="15">
        <v>2473</v>
      </c>
      <c r="K12" s="15">
        <v>5637</v>
      </c>
      <c r="L12" s="15">
        <v>3863</v>
      </c>
      <c r="M12" s="15">
        <v>9656</v>
      </c>
      <c r="N12" s="15">
        <v>6505</v>
      </c>
      <c r="O12" s="16">
        <f t="shared" si="0"/>
        <v>555614.48081061931</v>
      </c>
      <c r="P12" s="17" t="s">
        <v>26</v>
      </c>
      <c r="Q12" s="27" t="s">
        <v>36</v>
      </c>
    </row>
    <row r="13" spans="1:17" ht="24" customHeight="1" thickBot="1" x14ac:dyDescent="0.25">
      <c r="A13" s="69"/>
      <c r="B13" s="46" t="s">
        <v>28</v>
      </c>
      <c r="C13" s="36">
        <v>119127</v>
      </c>
      <c r="D13" s="37">
        <v>117807</v>
      </c>
      <c r="E13" s="37">
        <v>56654</v>
      </c>
      <c r="F13" s="37">
        <v>6456</v>
      </c>
      <c r="G13" s="37">
        <v>2795</v>
      </c>
      <c r="H13" s="18">
        <v>10011</v>
      </c>
      <c r="I13" s="18">
        <v>2479</v>
      </c>
      <c r="J13" s="18">
        <v>637</v>
      </c>
      <c r="K13" s="18">
        <v>1606</v>
      </c>
      <c r="L13" s="18">
        <v>1394</v>
      </c>
      <c r="M13" s="18">
        <v>9489</v>
      </c>
      <c r="N13" s="18">
        <v>6134</v>
      </c>
      <c r="O13" s="16">
        <f t="shared" si="0"/>
        <v>334589</v>
      </c>
      <c r="P13" s="20" t="s">
        <v>29</v>
      </c>
      <c r="Q13" s="21" t="s">
        <v>30</v>
      </c>
    </row>
    <row r="14" spans="1:17" ht="24" customHeight="1" thickBot="1" x14ac:dyDescent="0.25">
      <c r="A14" s="68" t="s">
        <v>37</v>
      </c>
      <c r="B14" s="45" t="s">
        <v>25</v>
      </c>
      <c r="C14" s="33">
        <v>813884.29896939103</v>
      </c>
      <c r="D14" s="34">
        <v>393827</v>
      </c>
      <c r="E14" s="34">
        <v>192546</v>
      </c>
      <c r="F14" s="34">
        <v>60986</v>
      </c>
      <c r="G14" s="34">
        <v>15064</v>
      </c>
      <c r="H14" s="15">
        <v>26720</v>
      </c>
      <c r="I14" s="15">
        <v>9130</v>
      </c>
      <c r="J14" s="15">
        <v>871</v>
      </c>
      <c r="K14" s="15">
        <v>4673</v>
      </c>
      <c r="L14" s="15">
        <v>9452</v>
      </c>
      <c r="M14" s="15">
        <v>28135</v>
      </c>
      <c r="N14" s="15">
        <v>3377</v>
      </c>
      <c r="O14" s="16">
        <f t="shared" si="0"/>
        <v>1558665.298969391</v>
      </c>
      <c r="P14" s="17" t="s">
        <v>26</v>
      </c>
      <c r="Q14" s="27" t="s">
        <v>38</v>
      </c>
    </row>
    <row r="15" spans="1:17" ht="24" customHeight="1" thickBot="1" x14ac:dyDescent="0.25">
      <c r="A15" s="69"/>
      <c r="B15" s="46" t="s">
        <v>28</v>
      </c>
      <c r="C15" s="36">
        <v>516183</v>
      </c>
      <c r="D15" s="37">
        <v>206953</v>
      </c>
      <c r="E15" s="37">
        <v>114589</v>
      </c>
      <c r="F15" s="37">
        <v>30815</v>
      </c>
      <c r="G15" s="37">
        <v>11865</v>
      </c>
      <c r="H15" s="18">
        <v>22405</v>
      </c>
      <c r="I15" s="18">
        <v>4355</v>
      </c>
      <c r="J15" s="18">
        <v>551</v>
      </c>
      <c r="K15" s="18">
        <v>2066</v>
      </c>
      <c r="L15" s="18">
        <v>2926</v>
      </c>
      <c r="M15" s="18">
        <v>26187</v>
      </c>
      <c r="N15" s="18">
        <v>2787</v>
      </c>
      <c r="O15" s="16">
        <f t="shared" si="0"/>
        <v>941682</v>
      </c>
      <c r="P15" s="20" t="s">
        <v>29</v>
      </c>
      <c r="Q15" s="21" t="s">
        <v>30</v>
      </c>
    </row>
    <row r="16" spans="1:17" ht="24" customHeight="1" thickBot="1" x14ac:dyDescent="0.25">
      <c r="A16" s="68" t="s">
        <v>39</v>
      </c>
      <c r="B16" s="45" t="s">
        <v>25</v>
      </c>
      <c r="C16" s="33">
        <v>760053</v>
      </c>
      <c r="D16" s="34">
        <v>152953</v>
      </c>
      <c r="E16" s="34">
        <v>87067</v>
      </c>
      <c r="F16" s="34">
        <v>94484</v>
      </c>
      <c r="G16" s="34">
        <v>44103</v>
      </c>
      <c r="H16" s="15">
        <v>110514</v>
      </c>
      <c r="I16" s="15">
        <v>5762</v>
      </c>
      <c r="J16" s="15">
        <v>4665</v>
      </c>
      <c r="K16" s="15">
        <v>6111</v>
      </c>
      <c r="L16" s="15">
        <v>33686</v>
      </c>
      <c r="M16" s="15">
        <v>4359</v>
      </c>
      <c r="N16" s="15">
        <v>1364</v>
      </c>
      <c r="O16" s="16">
        <f t="shared" si="0"/>
        <v>1305121</v>
      </c>
      <c r="P16" s="17" t="s">
        <v>26</v>
      </c>
      <c r="Q16" s="70" t="s">
        <v>40</v>
      </c>
    </row>
    <row r="17" spans="1:17" ht="24" customHeight="1" thickBot="1" x14ac:dyDescent="0.25">
      <c r="A17" s="69"/>
      <c r="B17" s="46" t="s">
        <v>28</v>
      </c>
      <c r="C17" s="36">
        <v>534920</v>
      </c>
      <c r="D17" s="37">
        <v>138882</v>
      </c>
      <c r="E17" s="37">
        <v>42850</v>
      </c>
      <c r="F17" s="37">
        <v>62807</v>
      </c>
      <c r="G17" s="37">
        <v>14330</v>
      </c>
      <c r="H17" s="18">
        <v>90679</v>
      </c>
      <c r="I17" s="18">
        <v>2842</v>
      </c>
      <c r="J17" s="18">
        <v>2515</v>
      </c>
      <c r="K17" s="18">
        <v>2837</v>
      </c>
      <c r="L17" s="18">
        <v>10465</v>
      </c>
      <c r="M17" s="18">
        <v>4292</v>
      </c>
      <c r="N17" s="18">
        <v>1109</v>
      </c>
      <c r="O17" s="16">
        <f t="shared" si="0"/>
        <v>908528</v>
      </c>
      <c r="P17" s="20" t="s">
        <v>29</v>
      </c>
      <c r="Q17" s="71"/>
    </row>
    <row r="18" spans="1:17" ht="24" customHeight="1" thickBot="1" x14ac:dyDescent="0.25">
      <c r="A18" s="53" t="s">
        <v>41</v>
      </c>
      <c r="B18" s="43" t="s">
        <v>25</v>
      </c>
      <c r="C18" s="16">
        <v>2596539.4</v>
      </c>
      <c r="D18" s="16">
        <f t="shared" ref="D18:N19" si="1">SUM(D6,D8,D10,D12,D14,D16)</f>
        <v>1345911</v>
      </c>
      <c r="E18" s="16">
        <f t="shared" si="1"/>
        <v>590557</v>
      </c>
      <c r="F18" s="16">
        <f t="shared" si="1"/>
        <v>262863</v>
      </c>
      <c r="G18" s="16">
        <f t="shared" si="1"/>
        <v>109906</v>
      </c>
      <c r="H18" s="16">
        <f t="shared" si="1"/>
        <v>264455</v>
      </c>
      <c r="I18" s="16">
        <f t="shared" si="1"/>
        <v>61797</v>
      </c>
      <c r="J18" s="16">
        <f t="shared" si="1"/>
        <v>26442</v>
      </c>
      <c r="K18" s="16">
        <f t="shared" si="1"/>
        <v>52965</v>
      </c>
      <c r="L18" s="16">
        <f t="shared" si="1"/>
        <v>154509</v>
      </c>
      <c r="M18" s="16">
        <f>SUM(M6,M8,M10,M12,M14,M16)</f>
        <v>48826</v>
      </c>
      <c r="N18" s="16">
        <f t="shared" si="1"/>
        <v>11969</v>
      </c>
      <c r="O18" s="16">
        <f t="shared" si="0"/>
        <v>5526739.4000000004</v>
      </c>
      <c r="P18" s="22" t="s">
        <v>26</v>
      </c>
      <c r="Q18" s="23"/>
    </row>
    <row r="19" spans="1:17" ht="24" customHeight="1" thickBot="1" x14ac:dyDescent="0.25">
      <c r="A19" s="54"/>
      <c r="B19" s="47" t="s">
        <v>28</v>
      </c>
      <c r="C19" s="38">
        <f>SUM(C7,C9,C11,C13,C15,C17)</f>
        <v>1632657</v>
      </c>
      <c r="D19" s="38">
        <f t="shared" si="1"/>
        <v>591727</v>
      </c>
      <c r="E19" s="38">
        <f t="shared" si="1"/>
        <v>332784</v>
      </c>
      <c r="F19" s="38">
        <f t="shared" si="1"/>
        <v>141043</v>
      </c>
      <c r="G19" s="38">
        <f t="shared" si="1"/>
        <v>61796</v>
      </c>
      <c r="H19" s="38">
        <f t="shared" si="1"/>
        <v>216957</v>
      </c>
      <c r="I19" s="38">
        <f t="shared" si="1"/>
        <v>25939</v>
      </c>
      <c r="J19" s="38">
        <f t="shared" si="1"/>
        <v>9475</v>
      </c>
      <c r="K19" s="38">
        <f t="shared" si="1"/>
        <v>27126</v>
      </c>
      <c r="L19" s="38">
        <f t="shared" si="1"/>
        <v>49812</v>
      </c>
      <c r="M19" s="38">
        <f t="shared" si="1"/>
        <v>46367</v>
      </c>
      <c r="N19" s="38">
        <f t="shared" si="1"/>
        <v>10561</v>
      </c>
      <c r="O19" s="19">
        <f t="shared" si="0"/>
        <v>3146244</v>
      </c>
      <c r="P19" s="24" t="s">
        <v>29</v>
      </c>
      <c r="Q19" s="25" t="s">
        <v>23</v>
      </c>
    </row>
    <row r="20" spans="1:17" s="11" customFormat="1" ht="12.75" x14ac:dyDescent="0.2">
      <c r="A20" s="7"/>
      <c r="B20" s="8"/>
      <c r="C20" s="52"/>
      <c r="D20" s="39"/>
      <c r="E20" s="39"/>
      <c r="F20" s="39"/>
      <c r="G20" s="39"/>
      <c r="H20" s="9"/>
      <c r="I20" s="9"/>
      <c r="J20" s="9"/>
      <c r="K20" s="9"/>
      <c r="L20" s="13"/>
      <c r="M20" s="13"/>
      <c r="N20" s="9"/>
      <c r="O20" s="9"/>
      <c r="P20" s="10"/>
      <c r="Q20" s="9"/>
    </row>
    <row r="21" spans="1:17" s="11" customFormat="1" x14ac:dyDescent="0.2">
      <c r="A21" s="12" t="s">
        <v>42</v>
      </c>
      <c r="B21" s="8"/>
      <c r="C21" s="26"/>
      <c r="D21" s="26"/>
      <c r="E21" s="26"/>
      <c r="F21" s="26"/>
      <c r="G21" s="26"/>
      <c r="H21" s="13"/>
      <c r="I21" s="13"/>
      <c r="J21" s="13"/>
      <c r="K21" s="13"/>
      <c r="L21" s="13"/>
      <c r="M21" s="13"/>
      <c r="N21" s="13"/>
      <c r="O21" s="13"/>
      <c r="P21" s="10"/>
      <c r="Q21" s="9" t="s">
        <v>43</v>
      </c>
    </row>
    <row r="22" spans="1:17" x14ac:dyDescent="0.25">
      <c r="C22" s="40"/>
      <c r="H22" s="13"/>
    </row>
    <row r="23" spans="1:17" x14ac:dyDescent="0.25">
      <c r="A23" s="50"/>
      <c r="B23" s="51"/>
      <c r="C23" s="40"/>
      <c r="D23" s="40"/>
      <c r="E23" s="40"/>
      <c r="F23" s="40"/>
      <c r="G23" s="40"/>
      <c r="H23" s="14"/>
    </row>
    <row r="24" spans="1:17" x14ac:dyDescent="0.25">
      <c r="C24" s="40"/>
      <c r="D24" s="40"/>
      <c r="F24" s="40"/>
    </row>
    <row r="25" spans="1:17" x14ac:dyDescent="0.25">
      <c r="C25" s="40"/>
      <c r="D25" s="40"/>
      <c r="E25" s="40"/>
      <c r="F25" s="40"/>
      <c r="G25" s="40"/>
      <c r="H25" s="14"/>
      <c r="O25" s="14"/>
    </row>
    <row r="26" spans="1:17" x14ac:dyDescent="0.25">
      <c r="C26" s="40"/>
      <c r="G26" s="40"/>
      <c r="L26" s="14"/>
      <c r="M26" s="14"/>
      <c r="N26" s="14"/>
    </row>
    <row r="27" spans="1:17" x14ac:dyDescent="0.25">
      <c r="C27" s="40"/>
      <c r="D27" s="40"/>
      <c r="E27" s="40"/>
      <c r="F27" s="40"/>
      <c r="G27" s="40"/>
      <c r="H27" s="14"/>
      <c r="I27" s="14"/>
      <c r="J27" s="14"/>
      <c r="K27" s="14"/>
      <c r="L27" s="14"/>
      <c r="M27" s="14"/>
      <c r="N27" s="14"/>
      <c r="O27" s="14"/>
    </row>
    <row r="28" spans="1:17" x14ac:dyDescent="0.25">
      <c r="C28" s="40"/>
      <c r="D28" s="40"/>
      <c r="E28" s="40"/>
      <c r="F28" s="40"/>
      <c r="G28" s="40"/>
      <c r="H28" s="14"/>
      <c r="I28" s="14"/>
      <c r="J28" s="14"/>
      <c r="K28" s="14"/>
      <c r="L28" s="14"/>
      <c r="M28" s="14"/>
      <c r="N28" s="14"/>
      <c r="O28" s="14"/>
    </row>
    <row r="29" spans="1:17" x14ac:dyDescent="0.25">
      <c r="C29" s="40"/>
      <c r="G29" s="40"/>
      <c r="L29" s="14"/>
      <c r="M29" s="14"/>
      <c r="N29" s="14"/>
    </row>
    <row r="30" spans="1:17" x14ac:dyDescent="0.25">
      <c r="G30" s="40"/>
      <c r="L30" s="14"/>
      <c r="M30" s="14"/>
      <c r="N30" s="14"/>
    </row>
    <row r="32" spans="1:17" x14ac:dyDescent="0.25">
      <c r="G32" s="40"/>
    </row>
    <row r="33" spans="7:7" x14ac:dyDescent="0.25">
      <c r="G33" s="40"/>
    </row>
    <row r="35" spans="7:7" x14ac:dyDescent="0.25">
      <c r="G35" s="40"/>
    </row>
    <row r="36" spans="7:7" x14ac:dyDescent="0.25">
      <c r="G36" s="40"/>
    </row>
    <row r="38" spans="7:7" x14ac:dyDescent="0.25">
      <c r="G38" s="40"/>
    </row>
    <row r="39" spans="7:7" x14ac:dyDescent="0.25">
      <c r="G39" s="40"/>
    </row>
  </sheetData>
  <mergeCells count="12">
    <mergeCell ref="A18:A19"/>
    <mergeCell ref="A1:P1"/>
    <mergeCell ref="A2:O2"/>
    <mergeCell ref="A4:B5"/>
    <mergeCell ref="P4:Q5"/>
    <mergeCell ref="A6:A7"/>
    <mergeCell ref="A8:A9"/>
    <mergeCell ref="A10:A11"/>
    <mergeCell ref="A12:A13"/>
    <mergeCell ref="A14:A15"/>
    <mergeCell ref="A16:A17"/>
    <mergeCell ref="Q16:Q17"/>
  </mergeCells>
  <pageMargins left="0.2" right="0.2" top="0.88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2019-04-10T07:29:15Z</dcterms:modified>
</cp:coreProperties>
</file>