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585" windowWidth="9075" windowHeight="9270" activeTab="0"/>
  </bookViews>
  <sheets>
    <sheet name="Recovered_Sheet1" sheetId="1" r:id="rId1"/>
  </sheets>
  <definedNames>
    <definedName name="_xlnm.Print_Area" localSheetId="0">'Recovered_Sheet1'!$A$1:$V$20</definedName>
  </definedNames>
  <calcPr fullCalcOnLoad="1"/>
</workbook>
</file>

<file path=xl/sharedStrings.xml><?xml version="1.0" encoding="utf-8"?>
<sst xmlns="http://schemas.openxmlformats.org/spreadsheetml/2006/main" count="91" uniqueCount="60">
  <si>
    <t>Ajloun</t>
  </si>
  <si>
    <t>Al-Azraq</t>
  </si>
  <si>
    <t>Al-karak</t>
  </si>
  <si>
    <t>Amman</t>
  </si>
  <si>
    <t>Aqaba</t>
  </si>
  <si>
    <t>Dead Sea</t>
  </si>
  <si>
    <t>Irbid</t>
  </si>
  <si>
    <t>Jarash</t>
  </si>
  <si>
    <t>Madaba</t>
  </si>
  <si>
    <t>Petra</t>
  </si>
  <si>
    <t>Tafiela</t>
  </si>
  <si>
    <t>Wade Rum</t>
  </si>
  <si>
    <t>Total</t>
  </si>
  <si>
    <t>Asia And Pacific</t>
  </si>
  <si>
    <t>Arab</t>
  </si>
  <si>
    <t>المصدر : وزارة السياحة والاثار</t>
  </si>
  <si>
    <t>المنطقة</t>
  </si>
  <si>
    <t>عدد الليالي</t>
  </si>
  <si>
    <t>الدول الافريقية</t>
  </si>
  <si>
    <t>عدد النزلاء</t>
  </si>
  <si>
    <t>الدول الامريكية</t>
  </si>
  <si>
    <t>الدول العربية</t>
  </si>
  <si>
    <t>الدول الاوروبية</t>
  </si>
  <si>
    <t>المجموع</t>
  </si>
  <si>
    <t>Nights</t>
  </si>
  <si>
    <t>Region</t>
  </si>
  <si>
    <t>عمان</t>
  </si>
  <si>
    <t>العقبه</t>
  </si>
  <si>
    <t>البتراء</t>
  </si>
  <si>
    <t>البحر الميت</t>
  </si>
  <si>
    <t>مادبا</t>
  </si>
  <si>
    <t>اربد</t>
  </si>
  <si>
    <t>جرش</t>
  </si>
  <si>
    <t>عجلون</t>
  </si>
  <si>
    <t>وادي رم</t>
  </si>
  <si>
    <t>الطفيلة</t>
  </si>
  <si>
    <t>الازرق</t>
  </si>
  <si>
    <t>الكرك</t>
  </si>
  <si>
    <t>Jordanian</t>
  </si>
  <si>
    <t>Source : Ministry of Tourism &amp; Antiquities</t>
  </si>
  <si>
    <t>Arrivals</t>
  </si>
  <si>
    <t>Location</t>
  </si>
  <si>
    <t>الموقع</t>
  </si>
  <si>
    <t xml:space="preserve"> دول اسيا </t>
  </si>
  <si>
    <t xml:space="preserve"> والباسيفيك</t>
  </si>
  <si>
    <t xml:space="preserve"> اردني </t>
  </si>
  <si>
    <t>Countries</t>
  </si>
  <si>
    <t>African</t>
  </si>
  <si>
    <t>American</t>
  </si>
  <si>
    <t>European</t>
  </si>
  <si>
    <t>الفحيص</t>
  </si>
  <si>
    <t>Fuhais</t>
  </si>
  <si>
    <t>Ma''an Spa</t>
  </si>
  <si>
    <t xml:space="preserve">جنة ماعين </t>
  </si>
  <si>
    <t>AL zarqa</t>
  </si>
  <si>
    <t>الزرقاء</t>
  </si>
  <si>
    <t xml:space="preserve">                                                              </t>
  </si>
  <si>
    <t>Table 6 .3  Beds Night / Arrivals at Classified  Hotels by Location &amp; Country Groups, 2012</t>
  </si>
  <si>
    <t>AL- Shobaq</t>
  </si>
  <si>
    <t>الشوبك</t>
  </si>
</sst>
</file>

<file path=xl/styles.xml><?xml version="1.0" encoding="utf-8"?>
<styleSheet xmlns="http://schemas.openxmlformats.org/spreadsheetml/2006/main">
  <numFmts count="2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"/>
  </numFmts>
  <fonts count="50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Verdana"/>
      <family val="2"/>
    </font>
    <font>
      <b/>
      <sz val="8.5"/>
      <color indexed="8"/>
      <name val="Verdana"/>
      <family val="2"/>
    </font>
    <font>
      <b/>
      <sz val="8.5"/>
      <name val="Verdan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 horizontal="left"/>
      <protection/>
    </xf>
    <xf numFmtId="0" fontId="12" fillId="33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Border="1" applyAlignment="1" applyProtection="1">
      <alignment horizontal="center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center" readingOrder="1"/>
      <protection/>
    </xf>
    <xf numFmtId="3" fontId="5" fillId="33" borderId="10" xfId="0" applyNumberFormat="1" applyFont="1" applyFill="1" applyBorder="1" applyAlignment="1">
      <alignment horizontal="center" vertical="center" readingOrder="1"/>
    </xf>
    <xf numFmtId="0" fontId="12" fillId="33" borderId="0" xfId="0" applyNumberFormat="1" applyFont="1" applyFill="1" applyBorder="1" applyAlignment="1" applyProtection="1">
      <alignment readingOrder="1"/>
      <protection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readingOrder="1"/>
    </xf>
    <xf numFmtId="0" fontId="13" fillId="33" borderId="0" xfId="0" applyNumberFormat="1" applyFont="1" applyFill="1" applyBorder="1" applyAlignment="1" applyProtection="1">
      <alignment/>
      <protection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readingOrder="1"/>
    </xf>
    <xf numFmtId="3" fontId="9" fillId="33" borderId="14" xfId="0" applyNumberFormat="1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readingOrder="1"/>
    </xf>
    <xf numFmtId="0" fontId="6" fillId="33" borderId="0" xfId="0" applyNumberFormat="1" applyFont="1" applyFill="1" applyBorder="1" applyAlignment="1" applyProtection="1">
      <alignment horizontal="left"/>
      <protection/>
    </xf>
    <xf numFmtId="3" fontId="9" fillId="33" borderId="11" xfId="0" applyNumberFormat="1" applyFont="1" applyFill="1" applyBorder="1" applyAlignment="1">
      <alignment horizontal="left"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3" fontId="5" fillId="33" borderId="20" xfId="0" applyNumberFormat="1" applyFont="1" applyFill="1" applyBorder="1" applyAlignment="1">
      <alignment vertical="center"/>
    </xf>
    <xf numFmtId="0" fontId="5" fillId="33" borderId="21" xfId="0" applyNumberFormat="1" applyFont="1" applyFill="1" applyBorder="1" applyAlignment="1" applyProtection="1">
      <alignment/>
      <protection/>
    </xf>
    <xf numFmtId="3" fontId="9" fillId="33" borderId="22" xfId="0" applyNumberFormat="1" applyFont="1" applyFill="1" applyBorder="1" applyAlignment="1">
      <alignment horizontal="left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left" vertical="center"/>
    </xf>
    <xf numFmtId="3" fontId="7" fillId="33" borderId="27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vertical="center"/>
    </xf>
    <xf numFmtId="0" fontId="5" fillId="33" borderId="29" xfId="0" applyNumberFormat="1" applyFont="1" applyFill="1" applyBorder="1" applyAlignment="1" applyProtection="1">
      <alignment/>
      <protection/>
    </xf>
    <xf numFmtId="0" fontId="5" fillId="33" borderId="21" xfId="0" applyFont="1" applyFill="1" applyBorder="1" applyAlignment="1">
      <alignment vertical="center"/>
    </xf>
    <xf numFmtId="3" fontId="5" fillId="33" borderId="26" xfId="0" applyNumberFormat="1" applyFont="1" applyFill="1" applyBorder="1" applyAlignment="1">
      <alignment horizontal="left" vertical="center"/>
    </xf>
    <xf numFmtId="3" fontId="9" fillId="33" borderId="30" xfId="0" applyNumberFormat="1" applyFont="1" applyFill="1" applyBorder="1" applyAlignment="1">
      <alignment horizontal="left" vertical="center"/>
    </xf>
    <xf numFmtId="3" fontId="5" fillId="33" borderId="31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 readingOrder="1"/>
      <protection/>
    </xf>
    <xf numFmtId="0" fontId="14" fillId="33" borderId="0" xfId="0" applyFont="1" applyFill="1" applyAlignment="1">
      <alignment vertical="center"/>
    </xf>
    <xf numFmtId="0" fontId="14" fillId="33" borderId="32" xfId="0" applyFont="1" applyFill="1" applyBorder="1" applyAlignment="1">
      <alignment vertical="center"/>
    </xf>
    <xf numFmtId="0" fontId="15" fillId="33" borderId="33" xfId="0" applyFont="1" applyFill="1" applyBorder="1" applyAlignment="1">
      <alignment vertical="center"/>
    </xf>
    <xf numFmtId="0" fontId="15" fillId="33" borderId="34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3" xfId="0" applyFont="1" applyFill="1" applyBorder="1" applyAlignment="1">
      <alignment vertical="center"/>
    </xf>
    <xf numFmtId="0" fontId="16" fillId="33" borderId="34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3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5" fillId="33" borderId="35" xfId="0" applyNumberFormat="1" applyFont="1" applyFill="1" applyBorder="1" applyAlignment="1" applyProtection="1">
      <alignment/>
      <protection/>
    </xf>
    <xf numFmtId="3" fontId="5" fillId="33" borderId="36" xfId="0" applyNumberFormat="1" applyFont="1" applyFill="1" applyBorder="1" applyAlignment="1">
      <alignment horizontal="center" vertical="center" readingOrder="1"/>
    </xf>
    <xf numFmtId="0" fontId="5" fillId="33" borderId="37" xfId="0" applyFont="1" applyFill="1" applyBorder="1" applyAlignment="1">
      <alignment vertical="center"/>
    </xf>
    <xf numFmtId="3" fontId="5" fillId="33" borderId="13" xfId="0" applyNumberFormat="1" applyFont="1" applyFill="1" applyBorder="1" applyAlignment="1">
      <alignment horizontal="center" vertical="center" readingOrder="1"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7" xfId="0" applyNumberFormat="1" applyFont="1" applyFill="1" applyBorder="1" applyAlignment="1">
      <alignment horizontal="center" vertical="center"/>
    </xf>
    <xf numFmtId="0" fontId="13" fillId="33" borderId="32" xfId="0" applyNumberFormat="1" applyFont="1" applyFill="1" applyBorder="1" applyAlignment="1" applyProtection="1">
      <alignment horizontal="center"/>
      <protection/>
    </xf>
    <xf numFmtId="0" fontId="13" fillId="33" borderId="14" xfId="0" applyNumberFormat="1" applyFont="1" applyFill="1" applyBorder="1" applyAlignment="1" applyProtection="1">
      <alignment horizontal="center"/>
      <protection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 applyProtection="1">
      <alignment horizontal="center"/>
      <protection/>
    </xf>
    <xf numFmtId="0" fontId="13" fillId="33" borderId="11" xfId="0" applyNumberFormat="1" applyFont="1" applyFill="1" applyBorder="1" applyAlignment="1" applyProtection="1">
      <alignment horizontal="center"/>
      <protection/>
    </xf>
    <xf numFmtId="0" fontId="13" fillId="33" borderId="32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5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12" fillId="34" borderId="0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rightToLeft="1" tabSelected="1" zoomScalePageLayoutView="0" workbookViewId="0" topLeftCell="A1">
      <selection activeCell="X11" sqref="X11"/>
    </sheetView>
  </sheetViews>
  <sheetFormatPr defaultColWidth="11.421875" defaultRowHeight="12.75"/>
  <cols>
    <col min="1" max="1" width="14.421875" style="3" customWidth="1"/>
    <col min="2" max="2" width="8.140625" style="3" customWidth="1"/>
    <col min="3" max="3" width="12.421875" style="2" customWidth="1"/>
    <col min="4" max="4" width="9.421875" style="2" customWidth="1"/>
    <col min="5" max="5" width="8.28125" style="2" customWidth="1"/>
    <col min="6" max="6" width="9.57421875" style="2" customWidth="1"/>
    <col min="7" max="7" width="7.28125" style="2" customWidth="1"/>
    <col min="8" max="8" width="7.421875" style="2" customWidth="1"/>
    <col min="9" max="9" width="7.140625" style="2" customWidth="1"/>
    <col min="10" max="10" width="7.7109375" style="2" customWidth="1"/>
    <col min="11" max="11" width="8.7109375" style="2" customWidth="1"/>
    <col min="12" max="12" width="7.57421875" style="2" customWidth="1"/>
    <col min="13" max="13" width="8.00390625" style="2" customWidth="1"/>
    <col min="14" max="14" width="7.00390625" style="2" customWidth="1"/>
    <col min="15" max="15" width="9.140625" style="2" customWidth="1"/>
    <col min="16" max="16" width="8.421875" style="2" hidden="1" customWidth="1"/>
    <col min="17" max="17" width="8.421875" style="2" customWidth="1"/>
    <col min="18" max="19" width="8.00390625" style="2" customWidth="1"/>
    <col min="20" max="20" width="9.421875" style="8" customWidth="1"/>
    <col min="21" max="21" width="7.140625" style="1" customWidth="1"/>
    <col min="22" max="22" width="14.140625" style="22" customWidth="1"/>
    <col min="23" max="16384" width="11.421875" style="1" customWidth="1"/>
  </cols>
  <sheetData>
    <row r="1" spans="1:22" ht="16.5" customHeight="1">
      <c r="A1" s="63" t="s">
        <v>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15.75" customHeight="1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ht="16.5" thickBot="1"/>
    <row r="4" spans="1:22" s="15" customFormat="1" ht="23.25" customHeight="1">
      <c r="A4" s="76" t="s">
        <v>42</v>
      </c>
      <c r="B4" s="77"/>
      <c r="C4" s="11" t="s">
        <v>3</v>
      </c>
      <c r="D4" s="13" t="s">
        <v>4</v>
      </c>
      <c r="E4" s="13" t="s">
        <v>9</v>
      </c>
      <c r="F4" s="13" t="s">
        <v>5</v>
      </c>
      <c r="G4" s="13" t="s">
        <v>8</v>
      </c>
      <c r="H4" s="13" t="s">
        <v>6</v>
      </c>
      <c r="I4" s="13" t="s">
        <v>7</v>
      </c>
      <c r="J4" s="13" t="s">
        <v>0</v>
      </c>
      <c r="K4" s="13" t="s">
        <v>11</v>
      </c>
      <c r="L4" s="13" t="s">
        <v>10</v>
      </c>
      <c r="M4" s="13" t="s">
        <v>1</v>
      </c>
      <c r="N4" s="13" t="s">
        <v>2</v>
      </c>
      <c r="O4" s="13" t="s">
        <v>52</v>
      </c>
      <c r="P4" s="13"/>
      <c r="Q4" s="12" t="s">
        <v>58</v>
      </c>
      <c r="R4" s="12" t="s">
        <v>51</v>
      </c>
      <c r="S4" s="12" t="s">
        <v>54</v>
      </c>
      <c r="T4" s="14" t="s">
        <v>12</v>
      </c>
      <c r="U4" s="72" t="s">
        <v>41</v>
      </c>
      <c r="V4" s="73"/>
    </row>
    <row r="5" spans="1:26" s="15" customFormat="1" ht="23.25" customHeight="1" thickBot="1">
      <c r="A5" s="74" t="s">
        <v>16</v>
      </c>
      <c r="B5" s="75"/>
      <c r="C5" s="17" t="s">
        <v>26</v>
      </c>
      <c r="D5" s="18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53</v>
      </c>
      <c r="P5" s="18"/>
      <c r="Q5" s="16" t="s">
        <v>59</v>
      </c>
      <c r="R5" s="16" t="s">
        <v>50</v>
      </c>
      <c r="S5" s="16" t="s">
        <v>55</v>
      </c>
      <c r="T5" s="19" t="s">
        <v>23</v>
      </c>
      <c r="U5" s="68" t="s">
        <v>25</v>
      </c>
      <c r="V5" s="69"/>
      <c r="W5" s="56"/>
      <c r="X5" s="56"/>
      <c r="Y5" s="56"/>
      <c r="Z5" s="56"/>
    </row>
    <row r="6" spans="1:26" ht="26.25" customHeight="1" thickBot="1">
      <c r="A6" s="70" t="s">
        <v>18</v>
      </c>
      <c r="B6" s="25" t="s">
        <v>17</v>
      </c>
      <c r="C6" s="46">
        <v>20971</v>
      </c>
      <c r="D6" s="48">
        <v>4119</v>
      </c>
      <c r="E6" s="48">
        <v>2153</v>
      </c>
      <c r="F6" s="48">
        <v>5860</v>
      </c>
      <c r="G6" s="48">
        <v>254</v>
      </c>
      <c r="H6" s="48">
        <v>4</v>
      </c>
      <c r="I6" s="48">
        <v>44</v>
      </c>
      <c r="J6" s="48">
        <v>2</v>
      </c>
      <c r="K6" s="48">
        <v>18</v>
      </c>
      <c r="L6" s="48">
        <v>1</v>
      </c>
      <c r="M6" s="48">
        <v>0</v>
      </c>
      <c r="N6" s="48">
        <v>82</v>
      </c>
      <c r="O6" s="48">
        <v>59</v>
      </c>
      <c r="P6" s="48"/>
      <c r="Q6" s="48">
        <v>0</v>
      </c>
      <c r="R6" s="51">
        <v>0</v>
      </c>
      <c r="S6" s="51">
        <v>2</v>
      </c>
      <c r="T6" s="9">
        <f>SUM(C6:S6)</f>
        <v>33569</v>
      </c>
      <c r="U6" s="26" t="s">
        <v>24</v>
      </c>
      <c r="V6" s="23" t="s">
        <v>47</v>
      </c>
      <c r="W6" s="57"/>
      <c r="X6" s="83"/>
      <c r="Y6" s="58"/>
      <c r="Z6" s="57"/>
    </row>
    <row r="7" spans="1:26" ht="26.25" customHeight="1" thickBot="1">
      <c r="A7" s="65"/>
      <c r="B7" s="30" t="s">
        <v>19</v>
      </c>
      <c r="C7" s="47">
        <v>10285</v>
      </c>
      <c r="D7" s="49">
        <v>1695</v>
      </c>
      <c r="E7" s="49">
        <v>1382</v>
      </c>
      <c r="F7" s="49">
        <v>2657</v>
      </c>
      <c r="G7" s="49">
        <v>163</v>
      </c>
      <c r="H7" s="49">
        <v>2</v>
      </c>
      <c r="I7" s="49">
        <v>37</v>
      </c>
      <c r="J7" s="49">
        <v>2</v>
      </c>
      <c r="K7" s="49">
        <v>18</v>
      </c>
      <c r="L7" s="49">
        <v>1</v>
      </c>
      <c r="M7" s="49">
        <v>0</v>
      </c>
      <c r="N7" s="49">
        <v>82</v>
      </c>
      <c r="O7" s="49">
        <v>29</v>
      </c>
      <c r="P7" s="49"/>
      <c r="Q7" s="49">
        <v>0</v>
      </c>
      <c r="R7" s="52">
        <v>0</v>
      </c>
      <c r="S7" s="53">
        <v>2</v>
      </c>
      <c r="T7" s="9">
        <f>SUM(C7:S7)</f>
        <v>16355</v>
      </c>
      <c r="U7" s="31" t="s">
        <v>40</v>
      </c>
      <c r="V7" s="32" t="s">
        <v>46</v>
      </c>
      <c r="W7" s="57"/>
      <c r="X7" s="58"/>
      <c r="Y7" s="58"/>
      <c r="Z7" s="57"/>
    </row>
    <row r="8" spans="1:26" ht="26.25" customHeight="1" thickBot="1">
      <c r="A8" s="66" t="s">
        <v>20</v>
      </c>
      <c r="B8" s="34" t="s">
        <v>17</v>
      </c>
      <c r="C8" s="46">
        <v>239784</v>
      </c>
      <c r="D8" s="48">
        <v>29671</v>
      </c>
      <c r="E8" s="48">
        <v>54075</v>
      </c>
      <c r="F8" s="48">
        <v>32062</v>
      </c>
      <c r="G8" s="48">
        <v>4054</v>
      </c>
      <c r="H8" s="48">
        <v>233</v>
      </c>
      <c r="I8" s="48">
        <v>446</v>
      </c>
      <c r="J8" s="48">
        <v>11</v>
      </c>
      <c r="K8" s="48">
        <v>1555</v>
      </c>
      <c r="L8" s="48">
        <v>115</v>
      </c>
      <c r="M8" s="48">
        <v>0</v>
      </c>
      <c r="N8" s="48">
        <v>51</v>
      </c>
      <c r="O8" s="48">
        <v>556</v>
      </c>
      <c r="P8" s="48"/>
      <c r="Q8" s="48">
        <v>9</v>
      </c>
      <c r="R8" s="48">
        <v>20</v>
      </c>
      <c r="S8" s="48">
        <v>0</v>
      </c>
      <c r="T8" s="9">
        <f aca="true" t="shared" si="0" ref="T8:T19">SUM(C8:S8)</f>
        <v>362642</v>
      </c>
      <c r="U8" s="35" t="s">
        <v>24</v>
      </c>
      <c r="V8" s="36" t="s">
        <v>48</v>
      </c>
      <c r="W8" s="57"/>
      <c r="X8" s="80"/>
      <c r="Y8" s="58"/>
      <c r="Z8" s="57"/>
    </row>
    <row r="9" spans="1:26" ht="26.25" customHeight="1" thickBot="1">
      <c r="A9" s="67" t="s">
        <v>19</v>
      </c>
      <c r="B9" s="38" t="s">
        <v>19</v>
      </c>
      <c r="C9" s="47">
        <v>141197</v>
      </c>
      <c r="D9" s="49">
        <v>15512</v>
      </c>
      <c r="E9" s="49">
        <v>34579</v>
      </c>
      <c r="F9" s="49">
        <v>18492</v>
      </c>
      <c r="G9" s="49">
        <v>2041</v>
      </c>
      <c r="H9" s="49">
        <v>102</v>
      </c>
      <c r="I9" s="49">
        <v>259</v>
      </c>
      <c r="J9" s="49">
        <v>11</v>
      </c>
      <c r="K9" s="49">
        <v>1398</v>
      </c>
      <c r="L9" s="49">
        <v>115</v>
      </c>
      <c r="M9" s="49">
        <v>0</v>
      </c>
      <c r="N9" s="49">
        <v>37</v>
      </c>
      <c r="O9" s="49">
        <v>385</v>
      </c>
      <c r="P9" s="49"/>
      <c r="Q9" s="49">
        <v>9</v>
      </c>
      <c r="R9" s="49">
        <v>8</v>
      </c>
      <c r="S9" s="54">
        <v>0</v>
      </c>
      <c r="T9" s="9">
        <f t="shared" si="0"/>
        <v>214145</v>
      </c>
      <c r="U9" s="39" t="s">
        <v>40</v>
      </c>
      <c r="V9" s="32" t="s">
        <v>46</v>
      </c>
      <c r="W9" s="57"/>
      <c r="X9" s="58"/>
      <c r="Y9" s="57"/>
      <c r="Z9" s="58"/>
    </row>
    <row r="10" spans="1:26" ht="26.25" customHeight="1" thickBot="1">
      <c r="A10" s="65" t="s">
        <v>21</v>
      </c>
      <c r="B10" s="30" t="s">
        <v>17</v>
      </c>
      <c r="C10" s="46">
        <v>2534920</v>
      </c>
      <c r="D10" s="48">
        <v>68010</v>
      </c>
      <c r="E10" s="48">
        <v>3185</v>
      </c>
      <c r="F10" s="48">
        <v>87153</v>
      </c>
      <c r="G10" s="48">
        <v>10242</v>
      </c>
      <c r="H10" s="48">
        <v>10335</v>
      </c>
      <c r="I10" s="48">
        <v>1829</v>
      </c>
      <c r="J10" s="51">
        <v>93</v>
      </c>
      <c r="K10" s="48">
        <v>496</v>
      </c>
      <c r="L10" s="48">
        <v>3</v>
      </c>
      <c r="M10" s="48">
        <v>80</v>
      </c>
      <c r="N10" s="48">
        <v>1069</v>
      </c>
      <c r="O10" s="48">
        <v>880</v>
      </c>
      <c r="P10" s="48"/>
      <c r="Q10" s="48">
        <v>207</v>
      </c>
      <c r="R10" s="48">
        <v>5</v>
      </c>
      <c r="S10" s="48">
        <v>619</v>
      </c>
      <c r="T10" s="9">
        <f t="shared" si="0"/>
        <v>2719126</v>
      </c>
      <c r="U10" s="40" t="s">
        <v>24</v>
      </c>
      <c r="V10" s="36" t="s">
        <v>14</v>
      </c>
      <c r="W10" s="57"/>
      <c r="X10" s="57"/>
      <c r="Y10" s="58"/>
      <c r="Z10" s="57"/>
    </row>
    <row r="11" spans="1:26" ht="26.25" customHeight="1" thickBot="1">
      <c r="A11" s="65"/>
      <c r="B11" s="30" t="s">
        <v>19</v>
      </c>
      <c r="C11" s="47">
        <v>692107</v>
      </c>
      <c r="D11" s="49">
        <v>37213</v>
      </c>
      <c r="E11" s="49">
        <v>2093</v>
      </c>
      <c r="F11" s="49">
        <v>26303</v>
      </c>
      <c r="G11" s="49">
        <v>4931</v>
      </c>
      <c r="H11" s="49">
        <v>4065</v>
      </c>
      <c r="I11" s="49">
        <v>398</v>
      </c>
      <c r="J11" s="52">
        <v>83</v>
      </c>
      <c r="K11" s="49">
        <v>399</v>
      </c>
      <c r="L11" s="49">
        <v>3</v>
      </c>
      <c r="M11" s="49">
        <v>55</v>
      </c>
      <c r="N11" s="49">
        <v>884</v>
      </c>
      <c r="O11" s="49">
        <v>619</v>
      </c>
      <c r="P11" s="49"/>
      <c r="Q11" s="49">
        <v>207</v>
      </c>
      <c r="R11" s="49">
        <v>5</v>
      </c>
      <c r="S11" s="54">
        <v>466</v>
      </c>
      <c r="T11" s="9">
        <f t="shared" si="0"/>
        <v>769831</v>
      </c>
      <c r="U11" s="31" t="s">
        <v>40</v>
      </c>
      <c r="V11" s="32" t="s">
        <v>46</v>
      </c>
      <c r="W11" s="57"/>
      <c r="X11" s="58"/>
      <c r="Y11" s="58"/>
      <c r="Z11" s="57"/>
    </row>
    <row r="12" spans="1:26" ht="26.25" customHeight="1" thickBot="1">
      <c r="A12" s="33" t="s">
        <v>43</v>
      </c>
      <c r="B12" s="34" t="s">
        <v>17</v>
      </c>
      <c r="C12" s="46">
        <v>244470</v>
      </c>
      <c r="D12" s="48">
        <v>16365</v>
      </c>
      <c r="E12" s="48">
        <v>47470</v>
      </c>
      <c r="F12" s="48">
        <v>29566</v>
      </c>
      <c r="G12" s="48">
        <v>2358</v>
      </c>
      <c r="H12" s="48">
        <v>671</v>
      </c>
      <c r="I12" s="48">
        <v>181</v>
      </c>
      <c r="J12" s="48">
        <v>20</v>
      </c>
      <c r="K12" s="48">
        <v>1372</v>
      </c>
      <c r="L12" s="48">
        <v>54</v>
      </c>
      <c r="M12" s="48">
        <v>0</v>
      </c>
      <c r="N12" s="48">
        <v>479</v>
      </c>
      <c r="O12" s="48">
        <v>460</v>
      </c>
      <c r="P12" s="48"/>
      <c r="Q12" s="48">
        <v>59</v>
      </c>
      <c r="R12" s="48">
        <v>0</v>
      </c>
      <c r="S12" s="48">
        <v>16</v>
      </c>
      <c r="T12" s="9">
        <f t="shared" si="0"/>
        <v>343541</v>
      </c>
      <c r="U12" s="35" t="s">
        <v>24</v>
      </c>
      <c r="V12" s="41" t="s">
        <v>13</v>
      </c>
      <c r="W12" s="57"/>
      <c r="X12" s="58"/>
      <c r="Y12" s="58"/>
      <c r="Z12" s="57"/>
    </row>
    <row r="13" spans="1:26" ht="26.25" customHeight="1" thickBot="1">
      <c r="A13" s="37" t="s">
        <v>44</v>
      </c>
      <c r="B13" s="38" t="s">
        <v>19</v>
      </c>
      <c r="C13" s="47">
        <v>144093</v>
      </c>
      <c r="D13" s="49">
        <v>9510</v>
      </c>
      <c r="E13" s="49">
        <v>34856</v>
      </c>
      <c r="F13" s="49">
        <v>20268</v>
      </c>
      <c r="G13" s="49">
        <v>1652</v>
      </c>
      <c r="H13" s="49">
        <v>150</v>
      </c>
      <c r="I13" s="49">
        <v>118</v>
      </c>
      <c r="J13" s="49">
        <v>20</v>
      </c>
      <c r="K13" s="49">
        <v>1212</v>
      </c>
      <c r="L13" s="49">
        <v>54</v>
      </c>
      <c r="M13" s="49">
        <v>0</v>
      </c>
      <c r="N13" s="49">
        <v>215</v>
      </c>
      <c r="O13" s="49">
        <v>285</v>
      </c>
      <c r="P13" s="49"/>
      <c r="Q13" s="49">
        <v>59</v>
      </c>
      <c r="R13" s="49">
        <v>0</v>
      </c>
      <c r="S13" s="54">
        <v>16</v>
      </c>
      <c r="T13" s="9">
        <f t="shared" si="0"/>
        <v>212508</v>
      </c>
      <c r="U13" s="39" t="s">
        <v>40</v>
      </c>
      <c r="V13" s="32" t="s">
        <v>46</v>
      </c>
      <c r="W13" s="57"/>
      <c r="X13" s="58"/>
      <c r="Y13" s="58"/>
      <c r="Z13" s="57"/>
    </row>
    <row r="14" spans="1:26" ht="26.25" customHeight="1" thickBot="1">
      <c r="A14" s="65" t="s">
        <v>22</v>
      </c>
      <c r="B14" s="30" t="s">
        <v>17</v>
      </c>
      <c r="C14" s="46">
        <v>551813</v>
      </c>
      <c r="D14" s="48">
        <v>408249</v>
      </c>
      <c r="E14" s="48">
        <v>143355</v>
      </c>
      <c r="F14" s="48">
        <v>153874</v>
      </c>
      <c r="G14" s="48">
        <v>17266</v>
      </c>
      <c r="H14" s="48">
        <v>3232</v>
      </c>
      <c r="I14" s="48">
        <v>2592</v>
      </c>
      <c r="J14" s="48">
        <v>136</v>
      </c>
      <c r="K14" s="48">
        <v>23552</v>
      </c>
      <c r="L14" s="48">
        <v>595</v>
      </c>
      <c r="M14" s="48">
        <v>9</v>
      </c>
      <c r="N14" s="48">
        <v>681</v>
      </c>
      <c r="O14" s="48">
        <v>4879</v>
      </c>
      <c r="P14" s="48"/>
      <c r="Q14" s="48">
        <v>184</v>
      </c>
      <c r="R14" s="48">
        <v>0</v>
      </c>
      <c r="S14" s="48">
        <v>3</v>
      </c>
      <c r="T14" s="9">
        <f t="shared" si="0"/>
        <v>1310420</v>
      </c>
      <c r="U14" s="40" t="s">
        <v>24</v>
      </c>
      <c r="V14" s="42" t="s">
        <v>49</v>
      </c>
      <c r="W14" s="57"/>
      <c r="X14" s="84"/>
      <c r="Y14" s="58"/>
      <c r="Z14" s="57"/>
    </row>
    <row r="15" spans="1:26" ht="26.25" customHeight="1" thickBot="1">
      <c r="A15" s="65"/>
      <c r="B15" s="30" t="s">
        <v>19</v>
      </c>
      <c r="C15" s="47">
        <v>301094</v>
      </c>
      <c r="D15" s="49">
        <v>149266</v>
      </c>
      <c r="E15" s="49">
        <v>85467</v>
      </c>
      <c r="F15" s="49">
        <v>58203</v>
      </c>
      <c r="G15" s="49">
        <v>12115</v>
      </c>
      <c r="H15" s="49">
        <v>892</v>
      </c>
      <c r="I15" s="49">
        <v>1468</v>
      </c>
      <c r="J15" s="49">
        <v>126</v>
      </c>
      <c r="K15" s="49">
        <v>14691</v>
      </c>
      <c r="L15" s="49">
        <v>595</v>
      </c>
      <c r="M15" s="49">
        <v>6</v>
      </c>
      <c r="N15" s="49">
        <v>593</v>
      </c>
      <c r="O15" s="49">
        <v>2442</v>
      </c>
      <c r="P15" s="49"/>
      <c r="Q15" s="49">
        <v>184</v>
      </c>
      <c r="R15" s="49">
        <v>0</v>
      </c>
      <c r="S15" s="54">
        <v>1</v>
      </c>
      <c r="T15" s="9">
        <f t="shared" si="0"/>
        <v>627143</v>
      </c>
      <c r="U15" s="31" t="s">
        <v>40</v>
      </c>
      <c r="V15" s="32" t="s">
        <v>46</v>
      </c>
      <c r="W15" s="57"/>
      <c r="X15" s="84"/>
      <c r="Y15" s="58"/>
      <c r="Z15" s="57"/>
    </row>
    <row r="16" spans="1:26" ht="26.25" customHeight="1" thickBot="1">
      <c r="A16" s="78" t="s">
        <v>45</v>
      </c>
      <c r="B16" s="34" t="s">
        <v>17</v>
      </c>
      <c r="C16" s="46">
        <v>418484</v>
      </c>
      <c r="D16" s="48">
        <v>432924</v>
      </c>
      <c r="E16" s="48">
        <v>18351</v>
      </c>
      <c r="F16" s="48">
        <v>152440</v>
      </c>
      <c r="G16" s="48">
        <v>625</v>
      </c>
      <c r="H16" s="50">
        <v>3142</v>
      </c>
      <c r="I16" s="48">
        <v>2149</v>
      </c>
      <c r="J16" s="48">
        <v>105</v>
      </c>
      <c r="K16" s="48">
        <v>1906</v>
      </c>
      <c r="L16" s="48">
        <v>151</v>
      </c>
      <c r="M16" s="48">
        <v>8</v>
      </c>
      <c r="N16" s="48">
        <v>954</v>
      </c>
      <c r="O16" s="48">
        <v>4989</v>
      </c>
      <c r="P16" s="48"/>
      <c r="Q16" s="48">
        <v>379</v>
      </c>
      <c r="R16" s="48">
        <v>156</v>
      </c>
      <c r="S16" s="48">
        <v>256</v>
      </c>
      <c r="T16" s="9">
        <f t="shared" si="0"/>
        <v>1037019</v>
      </c>
      <c r="U16" s="35" t="s">
        <v>24</v>
      </c>
      <c r="V16" s="36"/>
      <c r="W16" s="57"/>
      <c r="X16" s="84"/>
      <c r="Y16" s="57"/>
      <c r="Z16" s="57"/>
    </row>
    <row r="17" spans="1:26" ht="26.25" customHeight="1" thickBot="1">
      <c r="A17" s="79"/>
      <c r="B17" s="38" t="s">
        <v>19</v>
      </c>
      <c r="C17" s="47">
        <v>207640</v>
      </c>
      <c r="D17" s="49">
        <v>229205</v>
      </c>
      <c r="E17" s="49">
        <v>12338</v>
      </c>
      <c r="F17" s="49">
        <v>105196</v>
      </c>
      <c r="G17" s="49">
        <v>402</v>
      </c>
      <c r="H17" s="49">
        <v>1724</v>
      </c>
      <c r="I17" s="49">
        <v>1096</v>
      </c>
      <c r="J17" s="49">
        <v>101</v>
      </c>
      <c r="K17" s="49">
        <v>1647</v>
      </c>
      <c r="L17" s="49">
        <v>151</v>
      </c>
      <c r="M17" s="49">
        <v>4</v>
      </c>
      <c r="N17" s="49">
        <v>817</v>
      </c>
      <c r="O17" s="49">
        <v>4184</v>
      </c>
      <c r="P17" s="49"/>
      <c r="Q17" s="49">
        <v>379</v>
      </c>
      <c r="R17" s="49">
        <v>86</v>
      </c>
      <c r="S17" s="54">
        <v>164</v>
      </c>
      <c r="T17" s="9">
        <f t="shared" si="0"/>
        <v>565134</v>
      </c>
      <c r="U17" s="39" t="s">
        <v>40</v>
      </c>
      <c r="V17" s="32" t="s">
        <v>38</v>
      </c>
      <c r="W17" s="57"/>
      <c r="X17" s="84"/>
      <c r="Y17" s="57"/>
      <c r="Z17" s="57"/>
    </row>
    <row r="18" spans="1:25" s="27" customFormat="1" ht="26.25" customHeight="1" thickBot="1">
      <c r="A18" s="70" t="s">
        <v>23</v>
      </c>
      <c r="B18" s="25" t="s">
        <v>17</v>
      </c>
      <c r="C18" s="43">
        <f>SUM(C6,C8,C10,C12,C14,C16)</f>
        <v>4010442</v>
      </c>
      <c r="D18" s="43">
        <f aca="true" t="shared" si="1" ref="D18:R18">SUM(D6,D8,D10,D12,D14,D16)</f>
        <v>959338</v>
      </c>
      <c r="E18" s="43">
        <f t="shared" si="1"/>
        <v>268589</v>
      </c>
      <c r="F18" s="43">
        <f t="shared" si="1"/>
        <v>460955</v>
      </c>
      <c r="G18" s="43">
        <f t="shared" si="1"/>
        <v>34799</v>
      </c>
      <c r="H18" s="43">
        <f>SUM(H6,H8,H10,H12,H14,H16)</f>
        <v>17617</v>
      </c>
      <c r="I18" s="43">
        <f t="shared" si="1"/>
        <v>7241</v>
      </c>
      <c r="J18" s="43">
        <f t="shared" si="1"/>
        <v>367</v>
      </c>
      <c r="K18" s="43">
        <f t="shared" si="1"/>
        <v>28899</v>
      </c>
      <c r="L18" s="43">
        <f t="shared" si="1"/>
        <v>919</v>
      </c>
      <c r="M18" s="43">
        <f t="shared" si="1"/>
        <v>97</v>
      </c>
      <c r="N18" s="43">
        <f t="shared" si="1"/>
        <v>3316</v>
      </c>
      <c r="O18" s="43">
        <f t="shared" si="1"/>
        <v>11823</v>
      </c>
      <c r="P18" s="43"/>
      <c r="Q18" s="43">
        <f>SUM(Q6,Q8,Q10,Q12,Q14,Q16)</f>
        <v>838</v>
      </c>
      <c r="R18" s="43">
        <f t="shared" si="1"/>
        <v>181</v>
      </c>
      <c r="S18" s="55">
        <f>SUM(S6,S8,S10,S12,S14,S16)</f>
        <v>896</v>
      </c>
      <c r="T18" s="62">
        <f t="shared" si="0"/>
        <v>5806317</v>
      </c>
      <c r="U18" s="61" t="s">
        <v>24</v>
      </c>
      <c r="V18" s="23" t="s">
        <v>12</v>
      </c>
      <c r="W18" s="44"/>
      <c r="X18" s="84"/>
      <c r="Y18" s="81"/>
    </row>
    <row r="19" spans="1:25" s="27" customFormat="1" ht="26.25" customHeight="1" thickBot="1">
      <c r="A19" s="71"/>
      <c r="B19" s="24" t="s">
        <v>19</v>
      </c>
      <c r="C19" s="43">
        <f>SUM(C7,C9,C11,C13,C15,C17)</f>
        <v>1496416</v>
      </c>
      <c r="D19" s="43">
        <f aca="true" t="shared" si="2" ref="D19:R19">SUM(D7,D9,D11,D13,D15,D17)</f>
        <v>442401</v>
      </c>
      <c r="E19" s="43">
        <f t="shared" si="2"/>
        <v>170715</v>
      </c>
      <c r="F19" s="43">
        <f t="shared" si="2"/>
        <v>231119</v>
      </c>
      <c r="G19" s="43">
        <f t="shared" si="2"/>
        <v>21304</v>
      </c>
      <c r="H19" s="43">
        <f>SUM(H7,H9,H11,H13,H15,H17)</f>
        <v>6935</v>
      </c>
      <c r="I19" s="43">
        <f t="shared" si="2"/>
        <v>3376</v>
      </c>
      <c r="J19" s="43">
        <f t="shared" si="2"/>
        <v>343</v>
      </c>
      <c r="K19" s="43">
        <f t="shared" si="2"/>
        <v>19365</v>
      </c>
      <c r="L19" s="43">
        <f t="shared" si="2"/>
        <v>919</v>
      </c>
      <c r="M19" s="43">
        <f t="shared" si="2"/>
        <v>65</v>
      </c>
      <c r="N19" s="43">
        <f t="shared" si="2"/>
        <v>2628</v>
      </c>
      <c r="O19" s="43">
        <f t="shared" si="2"/>
        <v>7944</v>
      </c>
      <c r="P19" s="43"/>
      <c r="Q19" s="43">
        <f>SUM(Q7,Q9,Q11,Q13,Q15,Q17)</f>
        <v>838</v>
      </c>
      <c r="R19" s="43">
        <f t="shared" si="2"/>
        <v>99</v>
      </c>
      <c r="S19" s="43">
        <f>SUM(S7,S9,S11,S13,S15,S17)</f>
        <v>649</v>
      </c>
      <c r="T19" s="60">
        <f t="shared" si="0"/>
        <v>2405116</v>
      </c>
      <c r="U19" s="59" t="s">
        <v>40</v>
      </c>
      <c r="V19" s="20"/>
      <c r="W19" s="44"/>
      <c r="X19" s="84"/>
      <c r="Y19" s="81"/>
    </row>
    <row r="20" spans="1:25" s="5" customFormat="1" ht="15">
      <c r="A20" s="29" t="s">
        <v>15</v>
      </c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T20" s="10"/>
      <c r="U20" s="7"/>
      <c r="V20" s="28" t="s">
        <v>39</v>
      </c>
      <c r="X20" s="84"/>
      <c r="Y20" s="82"/>
    </row>
    <row r="21" spans="20:25" ht="15.75">
      <c r="T21" s="45"/>
      <c r="X21" s="84"/>
      <c r="Y21" s="57"/>
    </row>
    <row r="22" spans="20:25" ht="15.75">
      <c r="T22" s="45"/>
      <c r="X22" s="84"/>
      <c r="Y22" s="57"/>
    </row>
    <row r="23" spans="20:25" ht="15.75">
      <c r="T23" s="45"/>
      <c r="X23" s="57"/>
      <c r="Y23" s="57"/>
    </row>
    <row r="24" spans="20:25" ht="15.75">
      <c r="T24" s="45"/>
      <c r="X24" s="57"/>
      <c r="Y24" s="57"/>
    </row>
    <row r="25" spans="20:25" ht="15.75">
      <c r="T25" s="45"/>
      <c r="X25" s="84"/>
      <c r="Y25" s="57"/>
    </row>
    <row r="26" spans="20:25" ht="15">
      <c r="T26" s="45"/>
      <c r="V26" s="21"/>
      <c r="X26" s="84"/>
      <c r="Y26" s="57"/>
    </row>
    <row r="27" spans="24:25" ht="15.75">
      <c r="X27" s="84"/>
      <c r="Y27" s="57"/>
    </row>
    <row r="28" spans="24:25" ht="15.75">
      <c r="X28" s="84"/>
      <c r="Y28" s="57"/>
    </row>
    <row r="29" spans="24:25" ht="15.75">
      <c r="X29" s="84"/>
      <c r="Y29" s="57"/>
    </row>
    <row r="30" spans="24:25" ht="15.75">
      <c r="X30" s="84"/>
      <c r="Y30" s="57"/>
    </row>
    <row r="31" spans="24:25" ht="15.75">
      <c r="X31" s="84"/>
      <c r="Y31" s="57"/>
    </row>
    <row r="32" spans="24:25" ht="15.75">
      <c r="X32" s="84"/>
      <c r="Y32" s="57"/>
    </row>
    <row r="33" spans="24:25" ht="15.75">
      <c r="X33" s="84"/>
      <c r="Y33" s="57"/>
    </row>
    <row r="34" spans="24:25" ht="15.75">
      <c r="X34" s="57"/>
      <c r="Y34" s="57"/>
    </row>
    <row r="35" spans="24:25" ht="15.75">
      <c r="X35" s="57"/>
      <c r="Y35" s="57"/>
    </row>
    <row r="36" spans="24:25" ht="15.75">
      <c r="X36" s="57"/>
      <c r="Y36" s="57"/>
    </row>
    <row r="37" spans="24:25" ht="15.75">
      <c r="X37" s="57"/>
      <c r="Y37" s="57"/>
    </row>
    <row r="38" spans="24:25" ht="15.75">
      <c r="X38" s="57"/>
      <c r="Y38" s="57"/>
    </row>
  </sheetData>
  <sheetProtection/>
  <mergeCells count="12">
    <mergeCell ref="A6:A7"/>
    <mergeCell ref="A16:A17"/>
    <mergeCell ref="A1:V1"/>
    <mergeCell ref="A2:V2"/>
    <mergeCell ref="A14:A15"/>
    <mergeCell ref="A8:A9"/>
    <mergeCell ref="U5:V5"/>
    <mergeCell ref="A18:A19"/>
    <mergeCell ref="A10:A11"/>
    <mergeCell ref="U4:V4"/>
    <mergeCell ref="A5:B5"/>
    <mergeCell ref="A4:B4"/>
  </mergeCells>
  <printOptions/>
  <pageMargins left="0.17" right="0.48" top="1.31" bottom="0.24996875390576176" header="0.5" footer="0.5"/>
  <pageSetup horizontalDpi="1200" verticalDpi="1200" orientation="landscape" paperSize="9" scale="7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 Oran</cp:lastModifiedBy>
  <cp:lastPrinted>2011-03-20T10:08:58Z</cp:lastPrinted>
  <dcterms:created xsi:type="dcterms:W3CDTF">2005-11-06T09:57:30Z</dcterms:created>
  <dcterms:modified xsi:type="dcterms:W3CDTF">2013-03-27T06:26:20Z</dcterms:modified>
  <cp:category/>
  <cp:version/>
  <cp:contentType/>
  <cp:contentStatus/>
</cp:coreProperties>
</file>