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9540" activeTab="0"/>
  </bookViews>
  <sheets>
    <sheet name="Recovered_Shee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<sst xmlns="http://schemas.openxmlformats.org/spreadsheetml/2006/main" count="111" uniqueCount="51">
  <si>
    <t>Arrivals</t>
  </si>
  <si>
    <t>Camping</t>
  </si>
  <si>
    <t>Five Stars</t>
  </si>
  <si>
    <t>One Stars</t>
  </si>
  <si>
    <t>Two Stars</t>
  </si>
  <si>
    <t>Three Stars</t>
  </si>
  <si>
    <t>Four Stars</t>
  </si>
  <si>
    <t>نجمتين</t>
  </si>
  <si>
    <t>نجمه</t>
  </si>
  <si>
    <t xml:space="preserve"> Apartment B</t>
  </si>
  <si>
    <t>شقق ب</t>
  </si>
  <si>
    <t xml:space="preserve"> Apartment C</t>
  </si>
  <si>
    <t>شقق ج</t>
  </si>
  <si>
    <t>مخيمات</t>
  </si>
  <si>
    <t>Grand Total</t>
  </si>
  <si>
    <t>مجموع كلي</t>
  </si>
  <si>
    <t>كانون ثاني</t>
  </si>
  <si>
    <t>شباط</t>
  </si>
  <si>
    <t>اذار</t>
  </si>
  <si>
    <t>Jan.</t>
  </si>
  <si>
    <t>Feb.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</si>
  <si>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</si>
  <si>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</si>
  <si>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</si>
  <si>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</si>
  <si>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</si>
  <si>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</si>
  <si>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</si>
  <si>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</si>
  <si>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Mar.</t>
  </si>
  <si>
    <t>* اولية</t>
  </si>
  <si>
    <t>Total</t>
  </si>
  <si>
    <t>المجموع</t>
  </si>
  <si>
    <t>Month   الشهر</t>
  </si>
  <si>
    <t>خمس نجوم</t>
  </si>
  <si>
    <t>اربع نجوم</t>
  </si>
  <si>
    <t>ثلاث نجوم</t>
  </si>
  <si>
    <t>نيسان</t>
  </si>
  <si>
    <t>Apr</t>
  </si>
  <si>
    <t>May</t>
  </si>
  <si>
    <t>Jun</t>
  </si>
  <si>
    <t>ايار</t>
  </si>
  <si>
    <t>حزيران</t>
  </si>
  <si>
    <t xml:space="preserve"> Suites</t>
  </si>
  <si>
    <t xml:space="preserve">اجنحة </t>
  </si>
  <si>
    <t xml:space="preserve"> Apartments</t>
  </si>
  <si>
    <t xml:space="preserve">الشقق </t>
  </si>
  <si>
    <t xml:space="preserve">                                          Source : Ministry of Tourism &amp; Antiquities</t>
  </si>
  <si>
    <t xml:space="preserve">* Preliminary   </t>
  </si>
  <si>
    <t>جدول 6.2 عدد الليالي وعدد نزلاء الفنادق حسب فئة التصنيف والاشهر للفترة  كانون ثاني - حزيران * -2022</t>
  </si>
  <si>
    <t>Table 6.2 Beds Night / Arrivals at Hotels by Classification &amp; Month, Jan. - June -2022*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</si>
</sst>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m/d/yyyy"/>
    <numFmt numFmtId="179" formatCode="0.0%"/>
    <numFmt numFmtId="180" formatCode="#,##0.0"/>
    <numFmt numFmtId="181" formatCode="0.0"/>
    <numFmt numFmtId="182" formatCode="[$-2C01]dd\ mmmm\,\ yyyy"/>
    <numFmt numFmtId="183" formatCode="[$-2C01]hh:mm:ss\ AM/PM"/>
    <numFmt numFmtId="184" formatCode="0.000"/>
  </numFmts>
  <fonts count="47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horizontal="right" readingOrder="2"/>
      <protection/>
    </xf>
    <xf numFmtId="38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5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46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 applyProtection="1">
      <alignment horizontal="center"/>
      <protection/>
    </xf>
    <xf numFmtId="0" fontId="4" fillId="33" borderId="25" xfId="0" applyNumberFormat="1" applyFont="1" applyFill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 applyProtection="1">
      <alignment horizontal="center"/>
      <protection/>
    </xf>
    <xf numFmtId="0" fontId="5" fillId="33" borderId="28" xfId="0" applyNumberFormat="1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 applyProtection="1">
      <alignment horizontal="center"/>
      <protection/>
    </xf>
    <xf numFmtId="3" fontId="5" fillId="35" borderId="15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5" fillId="33" borderId="32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>
      <alignment horizontal="center" vertical="center" textRotation="91"/>
    </xf>
    <xf numFmtId="0" fontId="5" fillId="33" borderId="26" xfId="0" applyNumberFormat="1" applyFont="1" applyFill="1" applyBorder="1" applyAlignment="1" applyProtection="1">
      <alignment/>
      <protection/>
    </xf>
    <xf numFmtId="0" fontId="3" fillId="33" borderId="21" xfId="0" applyFont="1" applyFill="1" applyBorder="1" applyAlignment="1">
      <alignment horizontal="center" vertical="center" textRotation="91"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33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" fillId="33" borderId="13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rightToLeft="1" tabSelected="1" zoomScale="120" zoomScaleNormal="120" zoomScalePageLayoutView="0" workbookViewId="0" topLeftCell="A4">
      <selection activeCell="L12" sqref="L12:L13"/>
    </sheetView>
  </sheetViews>
  <sheetFormatPr defaultColWidth="14.8515625" defaultRowHeight="12.75"/>
  <cols>
    <col min="1" max="1" width="14.8515625" style="2" customWidth="1"/>
    <col min="2" max="3" width="14.8515625" style="30" customWidth="1"/>
    <col min="4" max="10" width="14.8515625" style="31" customWidth="1"/>
    <col min="11" max="16384" width="14.8515625" style="2" customWidth="1"/>
  </cols>
  <sheetData>
    <row r="1" spans="1:10" ht="15.75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6.25" customHeight="1" thickBot="1">
      <c r="A4" s="68" t="s">
        <v>27</v>
      </c>
      <c r="B4" s="62" t="s">
        <v>33</v>
      </c>
      <c r="C4" s="63"/>
      <c r="D4" s="59"/>
      <c r="E4" s="60"/>
      <c r="F4" s="70">
        <v>2022</v>
      </c>
      <c r="G4" s="70"/>
      <c r="H4" s="70"/>
      <c r="I4" s="70"/>
      <c r="J4" s="71"/>
    </row>
    <row r="5" spans="1:10" ht="26.25" customHeight="1">
      <c r="A5" s="69"/>
      <c r="B5" s="64"/>
      <c r="C5" s="65"/>
      <c r="D5" s="46" t="s">
        <v>16</v>
      </c>
      <c r="E5" s="47" t="s">
        <v>17</v>
      </c>
      <c r="F5" s="47" t="s">
        <v>18</v>
      </c>
      <c r="G5" s="46" t="s">
        <v>37</v>
      </c>
      <c r="H5" s="47" t="s">
        <v>41</v>
      </c>
      <c r="I5" s="48" t="s">
        <v>42</v>
      </c>
      <c r="J5" s="48" t="s">
        <v>32</v>
      </c>
    </row>
    <row r="6" spans="1:10" s="6" customFormat="1" ht="27.75" customHeight="1" thickBot="1">
      <c r="A6" s="3" t="s">
        <v>28</v>
      </c>
      <c r="B6" s="66"/>
      <c r="C6" s="67"/>
      <c r="D6" s="4" t="s">
        <v>19</v>
      </c>
      <c r="E6" s="5" t="s">
        <v>20</v>
      </c>
      <c r="F6" s="5" t="s">
        <v>29</v>
      </c>
      <c r="G6" s="4" t="s">
        <v>38</v>
      </c>
      <c r="H6" s="5" t="s">
        <v>39</v>
      </c>
      <c r="I6" s="10" t="s">
        <v>40</v>
      </c>
      <c r="J6" s="17" t="s">
        <v>31</v>
      </c>
    </row>
    <row r="7" spans="1:16" ht="13.5" customHeight="1">
      <c r="A7" s="11" t="s">
        <v>2</v>
      </c>
      <c r="B7" s="11" t="s">
        <v>22</v>
      </c>
      <c r="C7" s="49" t="s">
        <v>23</v>
      </c>
      <c r="D7" s="37">
        <v>84442</v>
      </c>
      <c r="E7" s="37">
        <v>96415</v>
      </c>
      <c r="F7" s="37">
        <v>166202</v>
      </c>
      <c r="G7" s="38">
        <v>102540</v>
      </c>
      <c r="H7" s="38">
        <v>172905</v>
      </c>
      <c r="I7" s="38">
        <v>134035</v>
      </c>
      <c r="J7" s="18">
        <f>SUM(D7:I7)</f>
        <v>756539</v>
      </c>
      <c r="K7" s="33"/>
      <c r="N7" s="33"/>
      <c r="O7" s="33"/>
      <c r="P7" s="35"/>
    </row>
    <row r="8" spans="1:16" ht="13.5" customHeight="1">
      <c r="A8" s="7" t="s">
        <v>34</v>
      </c>
      <c r="B8" s="7" t="s">
        <v>24</v>
      </c>
      <c r="C8" s="50" t="s">
        <v>0</v>
      </c>
      <c r="D8" s="37">
        <v>77900</v>
      </c>
      <c r="E8" s="37">
        <v>88564</v>
      </c>
      <c r="F8" s="37">
        <v>162536</v>
      </c>
      <c r="G8" s="38">
        <v>101204</v>
      </c>
      <c r="H8" s="38">
        <v>168548</v>
      </c>
      <c r="I8" s="38">
        <v>125661</v>
      </c>
      <c r="J8" s="19">
        <f aca="true" t="shared" si="0" ref="J8:J36">SUM(D8:I8)</f>
        <v>724413</v>
      </c>
      <c r="K8" s="33"/>
      <c r="N8" s="33"/>
      <c r="O8" s="33"/>
      <c r="P8" s="35"/>
    </row>
    <row r="9" spans="1:15" ht="13.5" customHeight="1" thickBot="1">
      <c r="A9" s="14"/>
      <c r="B9" s="14" t="s">
        <v>25</v>
      </c>
      <c r="C9" s="51" t="s">
        <v>26</v>
      </c>
      <c r="D9" s="37">
        <v>129045</v>
      </c>
      <c r="E9" s="37">
        <v>149869</v>
      </c>
      <c r="F9" s="37">
        <v>254978</v>
      </c>
      <c r="G9" s="38">
        <v>173478</v>
      </c>
      <c r="H9" s="38">
        <v>277092</v>
      </c>
      <c r="I9" s="38">
        <v>220927</v>
      </c>
      <c r="J9" s="20">
        <f t="shared" si="0"/>
        <v>1205389</v>
      </c>
      <c r="M9" s="33"/>
      <c r="N9" s="33"/>
      <c r="O9" s="35"/>
    </row>
    <row r="10" spans="1:15" ht="13.5" customHeight="1">
      <c r="A10" s="9" t="s">
        <v>6</v>
      </c>
      <c r="B10" s="52" t="s">
        <v>22</v>
      </c>
      <c r="C10" s="9" t="s">
        <v>23</v>
      </c>
      <c r="D10" s="40">
        <v>16282</v>
      </c>
      <c r="E10" s="40">
        <v>15729</v>
      </c>
      <c r="F10" s="40">
        <v>27410</v>
      </c>
      <c r="G10" s="40">
        <v>20617</v>
      </c>
      <c r="H10" s="40">
        <v>33290</v>
      </c>
      <c r="I10" s="40">
        <v>16512</v>
      </c>
      <c r="J10" s="18">
        <f t="shared" si="0"/>
        <v>129840</v>
      </c>
      <c r="M10" s="33"/>
      <c r="N10" s="33"/>
      <c r="O10" s="35"/>
    </row>
    <row r="11" spans="1:15" ht="13.5" customHeight="1">
      <c r="A11" s="7" t="s">
        <v>35</v>
      </c>
      <c r="B11" s="53" t="s">
        <v>24</v>
      </c>
      <c r="C11" s="7" t="s">
        <v>0</v>
      </c>
      <c r="D11" s="38">
        <v>19775</v>
      </c>
      <c r="E11" s="38">
        <v>16076</v>
      </c>
      <c r="F11" s="38">
        <v>27390</v>
      </c>
      <c r="G11" s="38">
        <v>19332</v>
      </c>
      <c r="H11" s="38">
        <v>27268</v>
      </c>
      <c r="I11" s="38">
        <v>17171</v>
      </c>
      <c r="J11" s="19">
        <f t="shared" si="0"/>
        <v>127012</v>
      </c>
      <c r="M11" s="33"/>
      <c r="N11" s="33"/>
      <c r="O11" s="35"/>
    </row>
    <row r="12" spans="1:15" ht="13.5" customHeight="1" thickBot="1">
      <c r="A12" s="7"/>
      <c r="B12" s="53" t="s">
        <v>25</v>
      </c>
      <c r="C12" s="7" t="s">
        <v>26</v>
      </c>
      <c r="D12" s="37">
        <v>31229</v>
      </c>
      <c r="E12" s="37">
        <v>28762</v>
      </c>
      <c r="F12" s="37">
        <v>46827</v>
      </c>
      <c r="G12" s="37">
        <v>33050</v>
      </c>
      <c r="H12" s="37">
        <v>59755</v>
      </c>
      <c r="I12" s="37">
        <v>33870</v>
      </c>
      <c r="J12" s="20">
        <f t="shared" si="0"/>
        <v>233493</v>
      </c>
      <c r="M12" s="33"/>
      <c r="N12" s="33"/>
      <c r="O12" s="35"/>
    </row>
    <row r="13" spans="1:16" ht="13.5" customHeight="1">
      <c r="A13" s="15" t="s">
        <v>5</v>
      </c>
      <c r="B13" s="54" t="s">
        <v>22</v>
      </c>
      <c r="C13" s="15" t="s">
        <v>23</v>
      </c>
      <c r="D13" s="40">
        <v>7360</v>
      </c>
      <c r="E13" s="40">
        <v>8375</v>
      </c>
      <c r="F13" s="40">
        <v>14418</v>
      </c>
      <c r="G13" s="40">
        <v>8131</v>
      </c>
      <c r="H13" s="40">
        <v>12638</v>
      </c>
      <c r="I13" s="40">
        <v>10643</v>
      </c>
      <c r="J13" s="18">
        <f t="shared" si="0"/>
        <v>61565</v>
      </c>
      <c r="N13" s="33"/>
      <c r="O13" s="33"/>
      <c r="P13" s="35"/>
    </row>
    <row r="14" spans="1:16" ht="13.5" customHeight="1">
      <c r="A14" s="7" t="s">
        <v>36</v>
      </c>
      <c r="B14" s="53" t="s">
        <v>24</v>
      </c>
      <c r="C14" s="7" t="s">
        <v>0</v>
      </c>
      <c r="D14" s="37">
        <v>6437</v>
      </c>
      <c r="E14" s="37">
        <v>7261</v>
      </c>
      <c r="F14" s="37">
        <v>14494</v>
      </c>
      <c r="G14" s="37">
        <v>8374</v>
      </c>
      <c r="H14" s="37">
        <v>14073</v>
      </c>
      <c r="I14" s="37">
        <v>10207</v>
      </c>
      <c r="J14" s="19">
        <f t="shared" si="0"/>
        <v>60846</v>
      </c>
      <c r="N14" s="33"/>
      <c r="O14" s="33"/>
      <c r="P14" s="35"/>
    </row>
    <row r="15" spans="1:16" ht="13.5" customHeight="1" thickBot="1">
      <c r="A15" s="14"/>
      <c r="B15" s="55" t="s">
        <v>25</v>
      </c>
      <c r="C15" s="14" t="s">
        <v>26</v>
      </c>
      <c r="D15" s="37">
        <v>10124</v>
      </c>
      <c r="E15" s="37">
        <v>11518</v>
      </c>
      <c r="F15" s="37">
        <v>23038</v>
      </c>
      <c r="G15" s="37">
        <v>13744</v>
      </c>
      <c r="H15" s="37">
        <v>23615</v>
      </c>
      <c r="I15" s="37">
        <v>17387</v>
      </c>
      <c r="J15" s="20">
        <f t="shared" si="0"/>
        <v>99426</v>
      </c>
      <c r="N15" s="33"/>
      <c r="O15" s="33"/>
      <c r="P15" s="35"/>
    </row>
    <row r="16" spans="1:16" ht="13.5" customHeight="1">
      <c r="A16" s="15" t="s">
        <v>4</v>
      </c>
      <c r="B16" s="54" t="s">
        <v>22</v>
      </c>
      <c r="C16" s="15" t="s">
        <v>23</v>
      </c>
      <c r="D16" s="40">
        <v>5959</v>
      </c>
      <c r="E16" s="40">
        <v>5998</v>
      </c>
      <c r="F16" s="40">
        <v>7861</v>
      </c>
      <c r="G16" s="40">
        <v>6448</v>
      </c>
      <c r="H16" s="40">
        <v>12895</v>
      </c>
      <c r="I16" s="40">
        <v>7289</v>
      </c>
      <c r="J16" s="18">
        <f t="shared" si="0"/>
        <v>46450</v>
      </c>
      <c r="N16" s="33"/>
      <c r="O16" s="33"/>
      <c r="P16" s="35"/>
    </row>
    <row r="17" spans="1:16" ht="13.5" customHeight="1">
      <c r="A17" s="7" t="s">
        <v>7</v>
      </c>
      <c r="B17" s="53" t="s">
        <v>24</v>
      </c>
      <c r="C17" s="7" t="s">
        <v>0</v>
      </c>
      <c r="D17" s="37">
        <v>6578</v>
      </c>
      <c r="E17" s="37">
        <v>6635</v>
      </c>
      <c r="F17" s="37">
        <v>8617</v>
      </c>
      <c r="G17" s="37">
        <v>6426</v>
      </c>
      <c r="H17" s="37">
        <v>12811</v>
      </c>
      <c r="I17" s="37">
        <v>8129</v>
      </c>
      <c r="J17" s="19">
        <f t="shared" si="0"/>
        <v>49196</v>
      </c>
      <c r="N17" s="33"/>
      <c r="O17" s="33"/>
      <c r="P17" s="35"/>
    </row>
    <row r="18" spans="1:16" ht="13.5" customHeight="1" thickBot="1">
      <c r="A18" s="14"/>
      <c r="B18" s="55" t="s">
        <v>25</v>
      </c>
      <c r="C18" s="14" t="s">
        <v>26</v>
      </c>
      <c r="D18" s="37">
        <v>10572</v>
      </c>
      <c r="E18" s="37">
        <v>12324</v>
      </c>
      <c r="F18" s="37">
        <v>20542</v>
      </c>
      <c r="G18" s="37">
        <v>11959</v>
      </c>
      <c r="H18" s="37">
        <v>28039</v>
      </c>
      <c r="I18" s="37">
        <v>15633</v>
      </c>
      <c r="J18" s="20">
        <f t="shared" si="0"/>
        <v>99069</v>
      </c>
      <c r="N18" s="33"/>
      <c r="O18" s="33"/>
      <c r="P18" s="35"/>
    </row>
    <row r="19" spans="1:16" ht="13.5" customHeight="1">
      <c r="A19" s="15" t="s">
        <v>3</v>
      </c>
      <c r="B19" s="54" t="s">
        <v>22</v>
      </c>
      <c r="C19" s="15" t="s">
        <v>23</v>
      </c>
      <c r="D19" s="39">
        <v>2399</v>
      </c>
      <c r="E19" s="40">
        <v>2352</v>
      </c>
      <c r="F19" s="40">
        <v>3156</v>
      </c>
      <c r="G19" s="40">
        <v>2422</v>
      </c>
      <c r="H19" s="40">
        <v>5266</v>
      </c>
      <c r="I19" s="40">
        <v>2842</v>
      </c>
      <c r="J19" s="18">
        <f t="shared" si="0"/>
        <v>18437</v>
      </c>
      <c r="K19" s="33"/>
      <c r="M19" s="33"/>
      <c r="N19" s="33"/>
      <c r="O19" s="33"/>
      <c r="P19" s="35"/>
    </row>
    <row r="20" spans="1:16" ht="13.5" customHeight="1">
      <c r="A20" s="7" t="s">
        <v>8</v>
      </c>
      <c r="B20" s="53" t="s">
        <v>24</v>
      </c>
      <c r="C20" s="7" t="s">
        <v>0</v>
      </c>
      <c r="D20" s="41">
        <v>3192</v>
      </c>
      <c r="E20" s="42">
        <v>2847</v>
      </c>
      <c r="F20" s="42">
        <v>4444</v>
      </c>
      <c r="G20" s="42">
        <v>2788</v>
      </c>
      <c r="H20" s="42">
        <v>5520</v>
      </c>
      <c r="I20" s="42">
        <v>3550</v>
      </c>
      <c r="J20" s="19">
        <f t="shared" si="0"/>
        <v>22341</v>
      </c>
      <c r="K20" s="33"/>
      <c r="M20" s="33"/>
      <c r="N20" s="33"/>
      <c r="O20" s="33"/>
      <c r="P20" s="35"/>
    </row>
    <row r="21" spans="1:16" ht="13.5" customHeight="1" thickBot="1">
      <c r="A21" s="14"/>
      <c r="B21" s="55" t="s">
        <v>25</v>
      </c>
      <c r="C21" s="14" t="s">
        <v>26</v>
      </c>
      <c r="D21" s="43">
        <v>5459</v>
      </c>
      <c r="E21" s="44">
        <v>4877</v>
      </c>
      <c r="F21" s="44">
        <v>7067</v>
      </c>
      <c r="G21" s="44">
        <v>3774</v>
      </c>
      <c r="H21" s="44">
        <v>11305</v>
      </c>
      <c r="I21" s="44">
        <v>6657</v>
      </c>
      <c r="J21" s="20">
        <f t="shared" si="0"/>
        <v>39139</v>
      </c>
      <c r="K21" s="33"/>
      <c r="M21" s="33"/>
      <c r="N21" s="33"/>
      <c r="O21" s="33"/>
      <c r="P21" s="35"/>
    </row>
    <row r="22" spans="1:16" ht="13.5" customHeight="1" hidden="1" thickBot="1">
      <c r="A22" s="15" t="s">
        <v>9</v>
      </c>
      <c r="B22" s="54" t="s">
        <v>22</v>
      </c>
      <c r="C22" s="15" t="s">
        <v>23</v>
      </c>
      <c r="D22" s="40"/>
      <c r="E22" s="40"/>
      <c r="F22" s="40"/>
      <c r="G22" s="40"/>
      <c r="H22" s="40"/>
      <c r="I22" s="40"/>
      <c r="J22" s="19">
        <f t="shared" si="0"/>
        <v>0</v>
      </c>
      <c r="K22" s="33"/>
      <c r="N22" s="33"/>
      <c r="O22" s="33"/>
      <c r="P22" s="35"/>
    </row>
    <row r="23" spans="1:16" ht="13.5" customHeight="1" hidden="1" thickBot="1">
      <c r="A23" s="7" t="s">
        <v>10</v>
      </c>
      <c r="B23" s="53" t="s">
        <v>24</v>
      </c>
      <c r="C23" s="7" t="s">
        <v>0</v>
      </c>
      <c r="D23" s="42"/>
      <c r="E23" s="42"/>
      <c r="F23" s="42"/>
      <c r="G23" s="42"/>
      <c r="H23" s="42"/>
      <c r="I23" s="42"/>
      <c r="J23" s="19">
        <f t="shared" si="0"/>
        <v>0</v>
      </c>
      <c r="N23" s="33"/>
      <c r="O23" s="33"/>
      <c r="P23" s="35"/>
    </row>
    <row r="24" spans="1:16" ht="13.5" customHeight="1" hidden="1" thickBot="1">
      <c r="A24" s="14"/>
      <c r="B24" s="55" t="s">
        <v>25</v>
      </c>
      <c r="C24" s="14" t="s">
        <v>26</v>
      </c>
      <c r="D24" s="37"/>
      <c r="E24" s="37"/>
      <c r="F24" s="37"/>
      <c r="G24" s="37"/>
      <c r="H24" s="37"/>
      <c r="I24" s="37"/>
      <c r="J24" s="19">
        <f t="shared" si="0"/>
        <v>0</v>
      </c>
      <c r="N24" s="33"/>
      <c r="O24" s="33"/>
      <c r="P24" s="35"/>
    </row>
    <row r="25" spans="1:16" ht="13.5" customHeight="1" hidden="1" thickBot="1">
      <c r="A25" s="9" t="s">
        <v>11</v>
      </c>
      <c r="B25" s="52" t="s">
        <v>22</v>
      </c>
      <c r="C25" s="9" t="s">
        <v>23</v>
      </c>
      <c r="D25" s="40"/>
      <c r="E25" s="40"/>
      <c r="F25" s="40"/>
      <c r="G25" s="40"/>
      <c r="H25" s="40"/>
      <c r="I25" s="40"/>
      <c r="J25" s="19">
        <f t="shared" si="0"/>
        <v>0</v>
      </c>
      <c r="K25" s="33"/>
      <c r="N25" s="33"/>
      <c r="O25" s="33"/>
      <c r="P25" s="35"/>
    </row>
    <row r="26" spans="1:16" ht="13.5" customHeight="1" hidden="1" thickBot="1">
      <c r="A26" s="7" t="s">
        <v>12</v>
      </c>
      <c r="B26" s="53" t="s">
        <v>24</v>
      </c>
      <c r="C26" s="7" t="s">
        <v>0</v>
      </c>
      <c r="D26" s="37"/>
      <c r="E26" s="37"/>
      <c r="F26" s="37"/>
      <c r="G26" s="37"/>
      <c r="H26" s="37"/>
      <c r="I26" s="37"/>
      <c r="J26" s="19">
        <f t="shared" si="0"/>
        <v>0</v>
      </c>
      <c r="K26" s="33"/>
      <c r="N26" s="33"/>
      <c r="O26" s="33"/>
      <c r="P26" s="35"/>
    </row>
    <row r="27" spans="1:16" ht="13.5" hidden="1" thickBot="1">
      <c r="A27" s="8"/>
      <c r="B27" s="56" t="s">
        <v>25</v>
      </c>
      <c r="C27" s="8" t="s">
        <v>26</v>
      </c>
      <c r="D27" s="44"/>
      <c r="E27" s="44"/>
      <c r="F27" s="44"/>
      <c r="G27" s="44"/>
      <c r="H27" s="44"/>
      <c r="I27" s="44"/>
      <c r="J27" s="19">
        <f t="shared" si="0"/>
        <v>0</v>
      </c>
      <c r="K27" s="33"/>
      <c r="N27" s="33"/>
      <c r="O27" s="33"/>
      <c r="P27" s="35"/>
    </row>
    <row r="28" spans="1:16" ht="12.75">
      <c r="A28" s="7" t="s">
        <v>45</v>
      </c>
      <c r="B28" s="53" t="s">
        <v>22</v>
      </c>
      <c r="C28" s="7" t="s">
        <v>23</v>
      </c>
      <c r="D28" s="39">
        <v>5181</v>
      </c>
      <c r="E28" s="40">
        <v>3326</v>
      </c>
      <c r="F28" s="40">
        <v>6182</v>
      </c>
      <c r="G28" s="40">
        <v>2822</v>
      </c>
      <c r="H28" s="40">
        <v>4032</v>
      </c>
      <c r="I28" s="40">
        <v>2628</v>
      </c>
      <c r="J28" s="18">
        <f t="shared" si="0"/>
        <v>24171</v>
      </c>
      <c r="K28" s="33"/>
      <c r="N28" s="33"/>
      <c r="O28" s="33"/>
      <c r="P28" s="35"/>
    </row>
    <row r="29" spans="1:16" ht="12.75">
      <c r="A29" s="58"/>
      <c r="B29" s="53" t="s">
        <v>24</v>
      </c>
      <c r="C29" s="7" t="s">
        <v>0</v>
      </c>
      <c r="D29" s="41">
        <v>4376</v>
      </c>
      <c r="E29" s="42">
        <v>3460</v>
      </c>
      <c r="F29" s="42">
        <v>7233</v>
      </c>
      <c r="G29" s="42">
        <v>2734</v>
      </c>
      <c r="H29" s="42">
        <v>5587</v>
      </c>
      <c r="I29" s="42">
        <v>4499</v>
      </c>
      <c r="J29" s="19">
        <f t="shared" si="0"/>
        <v>27889</v>
      </c>
      <c r="K29" s="33"/>
      <c r="N29" s="33"/>
      <c r="O29" s="33"/>
      <c r="P29" s="35"/>
    </row>
    <row r="30" spans="1:16" ht="13.5" thickBot="1">
      <c r="A30" s="58" t="s">
        <v>46</v>
      </c>
      <c r="B30" s="53" t="s">
        <v>25</v>
      </c>
      <c r="C30" s="7" t="s">
        <v>26</v>
      </c>
      <c r="D30" s="43">
        <v>9972</v>
      </c>
      <c r="E30" s="44">
        <v>7155</v>
      </c>
      <c r="F30" s="44">
        <v>14936</v>
      </c>
      <c r="G30" s="44">
        <v>6337</v>
      </c>
      <c r="H30" s="44">
        <v>11899</v>
      </c>
      <c r="I30" s="44">
        <v>8576</v>
      </c>
      <c r="J30" s="20">
        <f t="shared" si="0"/>
        <v>58875</v>
      </c>
      <c r="K30" s="33"/>
      <c r="N30" s="33"/>
      <c r="O30" s="33"/>
      <c r="P30" s="35"/>
    </row>
    <row r="31" spans="1:16" ht="12.75">
      <c r="A31" s="15" t="s">
        <v>43</v>
      </c>
      <c r="B31" s="54" t="s">
        <v>22</v>
      </c>
      <c r="C31" s="15" t="s">
        <v>23</v>
      </c>
      <c r="D31" s="39">
        <v>9937</v>
      </c>
      <c r="E31" s="40">
        <v>4631</v>
      </c>
      <c r="F31" s="40">
        <v>15447</v>
      </c>
      <c r="G31" s="40">
        <v>7101</v>
      </c>
      <c r="H31" s="40">
        <v>12904</v>
      </c>
      <c r="I31" s="40">
        <v>6099</v>
      </c>
      <c r="J31" s="18">
        <f t="shared" si="0"/>
        <v>56119</v>
      </c>
      <c r="K31" s="33"/>
      <c r="N31" s="33"/>
      <c r="O31" s="33"/>
      <c r="P31" s="35"/>
    </row>
    <row r="32" spans="1:16" ht="15" customHeight="1">
      <c r="A32" s="7" t="s">
        <v>44</v>
      </c>
      <c r="B32" s="53" t="s">
        <v>24</v>
      </c>
      <c r="C32" s="7" t="s">
        <v>0</v>
      </c>
      <c r="D32" s="41">
        <v>8898</v>
      </c>
      <c r="E32" s="42">
        <v>3527</v>
      </c>
      <c r="F32" s="42">
        <v>14393</v>
      </c>
      <c r="G32" s="42">
        <v>6468</v>
      </c>
      <c r="H32" s="42">
        <v>12789</v>
      </c>
      <c r="I32" s="42">
        <v>5285</v>
      </c>
      <c r="J32" s="19">
        <f t="shared" si="0"/>
        <v>51360</v>
      </c>
      <c r="K32" s="33"/>
      <c r="N32" s="33"/>
      <c r="O32" s="33"/>
      <c r="P32" s="35"/>
    </row>
    <row r="33" spans="1:16" ht="12" customHeight="1" thickBot="1">
      <c r="A33" s="14"/>
      <c r="B33" s="55" t="s">
        <v>25</v>
      </c>
      <c r="C33" s="14" t="s">
        <v>26</v>
      </c>
      <c r="D33" s="43">
        <v>11932</v>
      </c>
      <c r="E33" s="44">
        <v>6382</v>
      </c>
      <c r="F33" s="44">
        <v>18047</v>
      </c>
      <c r="G33" s="44">
        <v>9932</v>
      </c>
      <c r="H33" s="44">
        <v>17787</v>
      </c>
      <c r="I33" s="44">
        <v>9257</v>
      </c>
      <c r="J33" s="20">
        <f t="shared" si="0"/>
        <v>73337</v>
      </c>
      <c r="K33" s="33"/>
      <c r="N33" s="33"/>
      <c r="O33" s="33"/>
      <c r="P33" s="35"/>
    </row>
    <row r="34" spans="1:16" ht="15" customHeight="1">
      <c r="A34" s="9" t="s">
        <v>1</v>
      </c>
      <c r="B34" s="52" t="s">
        <v>22</v>
      </c>
      <c r="C34" s="9" t="s">
        <v>23</v>
      </c>
      <c r="D34" s="39">
        <v>2226</v>
      </c>
      <c r="E34" s="40">
        <v>2218</v>
      </c>
      <c r="F34" s="40">
        <v>2608</v>
      </c>
      <c r="G34" s="40">
        <v>2618</v>
      </c>
      <c r="H34" s="40">
        <v>4168</v>
      </c>
      <c r="I34" s="40">
        <v>2427</v>
      </c>
      <c r="J34" s="19">
        <f t="shared" si="0"/>
        <v>16265</v>
      </c>
      <c r="K34" s="33"/>
      <c r="N34" s="33"/>
      <c r="O34" s="33"/>
      <c r="P34" s="35"/>
    </row>
    <row r="35" spans="1:16" ht="13.5" customHeight="1">
      <c r="A35" s="7" t="s">
        <v>13</v>
      </c>
      <c r="B35" s="53" t="s">
        <v>24</v>
      </c>
      <c r="C35" s="7" t="s">
        <v>0</v>
      </c>
      <c r="D35" s="41">
        <v>3679</v>
      </c>
      <c r="E35" s="42">
        <v>3220</v>
      </c>
      <c r="F35" s="42">
        <v>4244</v>
      </c>
      <c r="G35" s="42">
        <v>3260</v>
      </c>
      <c r="H35" s="42">
        <v>4699</v>
      </c>
      <c r="I35" s="42">
        <v>3518</v>
      </c>
      <c r="J35" s="19">
        <f t="shared" si="0"/>
        <v>22620</v>
      </c>
      <c r="K35" s="33"/>
      <c r="N35" s="33"/>
      <c r="O35" s="33"/>
      <c r="P35" s="35"/>
    </row>
    <row r="36" spans="1:16" ht="12" customHeight="1" thickBot="1">
      <c r="A36" s="8"/>
      <c r="B36" s="56" t="s">
        <v>25</v>
      </c>
      <c r="C36" s="8" t="s">
        <v>26</v>
      </c>
      <c r="D36" s="41">
        <v>4214</v>
      </c>
      <c r="E36" s="44">
        <v>4154</v>
      </c>
      <c r="F36" s="44">
        <v>5024</v>
      </c>
      <c r="G36" s="44">
        <v>4055</v>
      </c>
      <c r="H36" s="44">
        <v>7038</v>
      </c>
      <c r="I36" s="44">
        <v>3744</v>
      </c>
      <c r="J36" s="20">
        <f t="shared" si="0"/>
        <v>28229</v>
      </c>
      <c r="K36" s="33"/>
      <c r="N36" s="33"/>
      <c r="O36" s="33"/>
      <c r="P36" s="35"/>
    </row>
    <row r="37" spans="1:16" ht="12.75" customHeight="1">
      <c r="A37" s="9" t="s">
        <v>14</v>
      </c>
      <c r="B37" s="52" t="s">
        <v>22</v>
      </c>
      <c r="C37" s="52" t="s">
        <v>23</v>
      </c>
      <c r="D37" s="12">
        <f aca="true" t="shared" si="1" ref="D37:I37">SUM(D7,D10,D13,D16,D19,D28,D31,D34)</f>
        <v>133786</v>
      </c>
      <c r="E37" s="12">
        <f t="shared" si="1"/>
        <v>139044</v>
      </c>
      <c r="F37" s="12">
        <f t="shared" si="1"/>
        <v>243284</v>
      </c>
      <c r="G37" s="12">
        <f t="shared" si="1"/>
        <v>152699</v>
      </c>
      <c r="H37" s="12">
        <f t="shared" si="1"/>
        <v>258098</v>
      </c>
      <c r="I37" s="12">
        <f t="shared" si="1"/>
        <v>182475</v>
      </c>
      <c r="J37" s="57">
        <f>SUM(J7,J10,J13,J16,J19,J28,J31,J34)</f>
        <v>1109386</v>
      </c>
      <c r="K37" s="33"/>
      <c r="L37" s="33"/>
      <c r="M37" s="33"/>
      <c r="N37" s="33"/>
      <c r="O37" s="33"/>
      <c r="P37" s="35"/>
    </row>
    <row r="38" spans="1:16" ht="12.75" customHeight="1">
      <c r="A38" s="7" t="s">
        <v>15</v>
      </c>
      <c r="B38" s="53" t="s">
        <v>24</v>
      </c>
      <c r="C38" s="53" t="s">
        <v>0</v>
      </c>
      <c r="D38" s="13">
        <f aca="true" t="shared" si="2" ref="D38:J39">SUM(D8,D11,D14,D17,D20,D29,D32,D35)</f>
        <v>130835</v>
      </c>
      <c r="E38" s="13">
        <f t="shared" si="2"/>
        <v>131590</v>
      </c>
      <c r="F38" s="13">
        <f t="shared" si="2"/>
        <v>243351</v>
      </c>
      <c r="G38" s="13">
        <f t="shared" si="2"/>
        <v>150586</v>
      </c>
      <c r="H38" s="13">
        <f t="shared" si="2"/>
        <v>251295</v>
      </c>
      <c r="I38" s="13">
        <f t="shared" si="2"/>
        <v>178020</v>
      </c>
      <c r="J38" s="45">
        <f t="shared" si="2"/>
        <v>1085677</v>
      </c>
      <c r="K38" s="33"/>
      <c r="L38" s="33"/>
      <c r="N38" s="33"/>
      <c r="O38" s="33"/>
      <c r="P38" s="35"/>
    </row>
    <row r="39" spans="1:16" ht="12.75" customHeight="1" thickBot="1">
      <c r="A39" s="8"/>
      <c r="B39" s="56" t="s">
        <v>25</v>
      </c>
      <c r="C39" s="56" t="s">
        <v>26</v>
      </c>
      <c r="D39" s="16">
        <f t="shared" si="2"/>
        <v>212547</v>
      </c>
      <c r="E39" s="16">
        <f t="shared" si="2"/>
        <v>225041</v>
      </c>
      <c r="F39" s="16">
        <f t="shared" si="2"/>
        <v>390459</v>
      </c>
      <c r="G39" s="16">
        <f t="shared" si="2"/>
        <v>256329</v>
      </c>
      <c r="H39" s="16">
        <f t="shared" si="2"/>
        <v>436530</v>
      </c>
      <c r="I39" s="16">
        <f t="shared" si="2"/>
        <v>316051</v>
      </c>
      <c r="J39" s="36">
        <f t="shared" si="2"/>
        <v>1836957</v>
      </c>
      <c r="K39" s="33"/>
      <c r="L39" s="33"/>
      <c r="N39" s="33"/>
      <c r="O39" s="33"/>
      <c r="P39" s="35"/>
    </row>
    <row r="40" spans="1:11" ht="12" customHeight="1">
      <c r="A40" s="21" t="s">
        <v>30</v>
      </c>
      <c r="B40" s="2"/>
      <c r="C40" s="2"/>
      <c r="D40" s="22"/>
      <c r="E40" s="22"/>
      <c r="F40" s="22"/>
      <c r="G40" s="22"/>
      <c r="H40" s="22"/>
      <c r="I40" s="22"/>
      <c r="J40" s="23" t="s">
        <v>48</v>
      </c>
      <c r="K40" s="33"/>
    </row>
    <row r="41" spans="1:10" s="6" customFormat="1" ht="12.75" customHeight="1">
      <c r="A41" s="24" t="s">
        <v>21</v>
      </c>
      <c r="D41" s="25"/>
      <c r="E41" s="25"/>
      <c r="F41" s="25"/>
      <c r="G41" s="25"/>
      <c r="H41" s="25"/>
      <c r="I41" s="25"/>
      <c r="J41" s="25" t="s">
        <v>47</v>
      </c>
    </row>
    <row r="42" spans="1:10" ht="20.25" customHeight="1">
      <c r="A42" s="26"/>
      <c r="B42" s="2"/>
      <c r="C42" s="2"/>
      <c r="D42" s="29"/>
      <c r="E42" s="27"/>
      <c r="F42" s="27"/>
      <c r="G42" s="27"/>
      <c r="H42" s="25"/>
      <c r="I42" s="28"/>
      <c r="J42" s="29"/>
    </row>
    <row r="43" spans="8:10" ht="12.75">
      <c r="H43" s="25"/>
      <c r="I43" s="32"/>
      <c r="J43" s="29"/>
    </row>
    <row r="45" spans="4:10" s="6" customFormat="1" ht="20.25" customHeight="1">
      <c r="D45" s="31"/>
      <c r="E45" s="31"/>
      <c r="F45" s="31"/>
      <c r="G45" s="31"/>
      <c r="H45" s="31"/>
      <c r="I45" s="31"/>
      <c r="J45" s="31"/>
    </row>
    <row r="46" spans="4:10" s="6" customFormat="1" ht="15" customHeight="1">
      <c r="D46" s="31"/>
      <c r="E46" s="31"/>
      <c r="F46" s="31"/>
      <c r="G46" s="31"/>
      <c r="H46" s="31"/>
      <c r="I46" s="31"/>
      <c r="J46" s="31"/>
    </row>
    <row r="47" spans="5:9" ht="12.75">
      <c r="E47" s="25"/>
      <c r="I47" s="32"/>
    </row>
    <row r="48" ht="12.75">
      <c r="I48" s="32"/>
    </row>
    <row r="49" ht="12.75">
      <c r="I49" s="32"/>
    </row>
    <row r="50" spans="4:10" ht="12.75">
      <c r="D50" s="34"/>
      <c r="E50" s="34"/>
      <c r="F50" s="34"/>
      <c r="G50" s="34"/>
      <c r="H50" s="34"/>
      <c r="I50" s="34"/>
      <c r="J50" s="34"/>
    </row>
    <row r="51" spans="4:10" ht="12.75">
      <c r="D51" s="34"/>
      <c r="E51" s="34"/>
      <c r="F51" s="34"/>
      <c r="G51" s="34"/>
      <c r="H51" s="34"/>
      <c r="I51" s="34"/>
      <c r="J51" s="34"/>
    </row>
    <row r="52" spans="4:10" ht="12.75">
      <c r="D52" s="34"/>
      <c r="E52" s="34"/>
      <c r="F52" s="34"/>
      <c r="G52" s="34"/>
      <c r="H52" s="34"/>
      <c r="I52" s="34"/>
      <c r="J52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A2:J2"/>
    <mergeCell ref="B4:C6"/>
    <mergeCell ref="A4:A5"/>
    <mergeCell ref="F4:J4"/>
  </mergeCells>
  <printOptions/>
  <pageMargins left="0.65" right="0.92" top="0.36" bottom="0.1968503937007874" header="0.275590551181102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2015-09-06T09:27:17Z</cp:lastPrinted>
  <dcterms:modified xsi:type="dcterms:W3CDTF">2022-10-25T05:15:58Z</dcterms:modified>
  <cp:category/>
  <cp:version/>
  <cp:contentType/>
  <cp:contentStatus/>
</cp:coreProperties>
</file>