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180" yWindow="90" windowWidth="14820" windowHeight="8760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P41" i="1" l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F48" i="1" l="1"/>
  <c r="J48" i="1"/>
  <c r="K48" i="1"/>
  <c r="N48" i="1"/>
  <c r="O48" i="1"/>
  <c r="G49" i="1"/>
  <c r="H49" i="1"/>
  <c r="K49" i="1"/>
  <c r="L49" i="1"/>
  <c r="O49" i="1"/>
  <c r="H50" i="1"/>
  <c r="L50" i="1"/>
  <c r="E48" i="1"/>
  <c r="G48" i="1"/>
  <c r="H48" i="1"/>
  <c r="I48" i="1"/>
  <c r="L48" i="1"/>
  <c r="M48" i="1"/>
  <c r="E49" i="1"/>
  <c r="F49" i="1"/>
  <c r="I49" i="1"/>
  <c r="J49" i="1"/>
  <c r="M49" i="1"/>
  <c r="N49" i="1"/>
  <c r="E50" i="1"/>
  <c r="F50" i="1"/>
  <c r="G50" i="1"/>
  <c r="I50" i="1"/>
  <c r="J50" i="1"/>
  <c r="K50" i="1"/>
  <c r="M50" i="1"/>
  <c r="N50" i="1"/>
  <c r="O50" i="1"/>
  <c r="D49" i="1"/>
  <c r="D50" i="1"/>
  <c r="D48" i="1"/>
  <c r="P47" i="1" l="1"/>
  <c r="P46" i="1"/>
  <c r="P45" i="1"/>
  <c r="P44" i="1"/>
  <c r="P43" i="1"/>
  <c r="P42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0" i="1" l="1"/>
  <c r="P48" i="1"/>
  <c r="P49" i="1" l="1"/>
</calcChain>
</file>

<file path=xl/sharedStrings.xml><?xml version="1.0" encoding="utf-8"?>
<sst xmlns="http://schemas.openxmlformats.org/spreadsheetml/2006/main" count="152" uniqueCount="68">
  <si>
    <t>التصنيف</t>
  </si>
  <si>
    <t>Month الشهر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</si>
  <si>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</si>
  <si>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</si>
  <si>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</si>
  <si>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</si>
  <si>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</si>
  <si>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</si>
  <si>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</si>
  <si>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</si>
  <si>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</si>
  <si>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</si>
  <si>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</si>
  <si>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</si>
  <si>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Classification</t>
  </si>
  <si>
    <t>Jan.</t>
  </si>
  <si>
    <t>Feb.</t>
  </si>
  <si>
    <t>Mar</t>
  </si>
  <si>
    <t>Apr</t>
  </si>
  <si>
    <t>May</t>
  </si>
  <si>
    <t>Jun</t>
  </si>
  <si>
    <t>Jul</t>
  </si>
  <si>
    <t>Aug</t>
  </si>
  <si>
    <t>Sep.</t>
  </si>
  <si>
    <t>Oct</t>
  </si>
  <si>
    <t>Nov</t>
  </si>
  <si>
    <t>Dec</t>
  </si>
  <si>
    <t>Five Stars</t>
  </si>
  <si>
    <t>غرف</t>
  </si>
  <si>
    <t>Room</t>
  </si>
  <si>
    <t>خمسة نجوم</t>
  </si>
  <si>
    <t>نزلاء</t>
  </si>
  <si>
    <t>Arrivals</t>
  </si>
  <si>
    <t>ليالي</t>
  </si>
  <si>
    <t>Bed</t>
  </si>
  <si>
    <t>Four Stars</t>
  </si>
  <si>
    <t>اربعة نجوم</t>
  </si>
  <si>
    <t>Three Stars</t>
  </si>
  <si>
    <t>ثلاثة نجوم</t>
  </si>
  <si>
    <t>Two Stars</t>
  </si>
  <si>
    <t>نجمتين</t>
  </si>
  <si>
    <t>One Stars</t>
  </si>
  <si>
    <t>نجمه</t>
  </si>
  <si>
    <t xml:space="preserve"> Apartment B</t>
  </si>
  <si>
    <t>شقق ب</t>
  </si>
  <si>
    <t xml:space="preserve"> Apartment C</t>
  </si>
  <si>
    <t>شقق ج</t>
  </si>
  <si>
    <t xml:space="preserve"> Suites A</t>
  </si>
  <si>
    <t>اجنحة أ</t>
  </si>
  <si>
    <t xml:space="preserve"> Suites B</t>
  </si>
  <si>
    <t>اجنحة ب</t>
  </si>
  <si>
    <t xml:space="preserve"> Suites C</t>
  </si>
  <si>
    <t>اجنحة ج</t>
  </si>
  <si>
    <t>Camping</t>
  </si>
  <si>
    <t>مخيمات</t>
  </si>
  <si>
    <t>hostel</t>
  </si>
  <si>
    <t xml:space="preserve"> نزل</t>
  </si>
  <si>
    <t>Grand Total</t>
  </si>
  <si>
    <t>مجموع كلي</t>
  </si>
  <si>
    <t>المصدر : وزارة السياحة والاثار</t>
  </si>
  <si>
    <t xml:space="preserve">                                          Source : Ministry of Tourism &amp; Antiquities</t>
  </si>
  <si>
    <t xml:space="preserve"> Apartment</t>
  </si>
  <si>
    <t xml:space="preserve">شقق </t>
  </si>
  <si>
    <t xml:space="preserve"> Suites</t>
  </si>
  <si>
    <t xml:space="preserve">اجنحة </t>
  </si>
  <si>
    <t xml:space="preserve">جدول 2.6  عدد الليالي وعدد نزلاء الفنادق حسب فئة التصنيف والاشهر للفترة  كانون ثاني - كانون اول 2016 </t>
  </si>
  <si>
    <t>Table 6.2 Beds Night / Arrivals at Hotels by Classification &amp; Month, Jan. - Dec. 2016</t>
  </si>
  <si>
    <t>total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</si>
</sst>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0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/>
    <xf numFmtId="3" fontId="4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right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center"/>
    </xf>
    <xf numFmtId="3" fontId="10" fillId="2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/>
    </xf>
    <xf numFmtId="0" fontId="4" fillId="4" borderId="1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>
      <alignment horizontal="center" vertical="center" textRotation="91"/>
    </xf>
    <xf numFmtId="0" fontId="4" fillId="4" borderId="3" xfId="0" applyNumberFormat="1" applyFont="1" applyFill="1" applyBorder="1" applyAlignment="1" applyProtection="1"/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 applyProtection="1"/>
    <xf numFmtId="0" fontId="4" fillId="4" borderId="9" xfId="0" applyNumberFormat="1" applyFont="1" applyFill="1" applyBorder="1" applyAlignment="1" applyProtection="1"/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/>
    </xf>
    <xf numFmtId="0" fontId="4" fillId="4" borderId="7" xfId="0" applyNumberFormat="1" applyFont="1" applyFill="1" applyBorder="1" applyAlignment="1" applyProtection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4" fillId="4" borderId="16" xfId="0" applyNumberFormat="1" applyFont="1" applyFill="1" applyBorder="1" applyAlignment="1" applyProtection="1">
      <alignment horizontal="center"/>
    </xf>
    <xf numFmtId="0" fontId="4" fillId="5" borderId="12" xfId="0" applyNumberFormat="1" applyFont="1" applyFill="1" applyBorder="1" applyAlignment="1" applyProtection="1"/>
    <xf numFmtId="0" fontId="4" fillId="5" borderId="13" xfId="0" applyNumberFormat="1" applyFont="1" applyFill="1" applyBorder="1" applyAlignment="1" applyProtection="1"/>
    <xf numFmtId="0" fontId="6" fillId="5" borderId="0" xfId="0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 applyProtection="1"/>
    <xf numFmtId="0" fontId="4" fillId="5" borderId="9" xfId="0" applyNumberFormat="1" applyFont="1" applyFill="1" applyBorder="1" applyAlignment="1" applyProtection="1"/>
    <xf numFmtId="0" fontId="6" fillId="5" borderId="14" xfId="0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4" fillId="5" borderId="15" xfId="0" applyNumberFormat="1" applyFont="1" applyFill="1" applyBorder="1" applyAlignment="1" applyProtection="1"/>
    <xf numFmtId="0" fontId="4" fillId="5" borderId="8" xfId="0" applyNumberFormat="1" applyFont="1" applyFill="1" applyBorder="1" applyAlignment="1" applyProtection="1"/>
    <xf numFmtId="0" fontId="4" fillId="5" borderId="15" xfId="0" applyFont="1" applyFill="1" applyBorder="1" applyAlignment="1">
      <alignment vertical="center"/>
    </xf>
    <xf numFmtId="3" fontId="6" fillId="5" borderId="18" xfId="0" applyNumberFormat="1" applyFont="1" applyFill="1" applyBorder="1" applyAlignment="1">
      <alignment horizontal="center" vertical="center"/>
    </xf>
    <xf numFmtId="3" fontId="6" fillId="5" borderId="19" xfId="0" applyNumberFormat="1" applyFont="1" applyFill="1" applyBorder="1" applyAlignment="1">
      <alignment horizontal="center" vertical="center"/>
    </xf>
    <xf numFmtId="0" fontId="4" fillId="5" borderId="17" xfId="0" applyNumberFormat="1" applyFont="1" applyFill="1" applyBorder="1" applyAlignment="1" applyProtection="1"/>
    <xf numFmtId="3" fontId="6" fillId="5" borderId="20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rightToLeft="1" tabSelected="1" workbookViewId="0">
      <selection activeCell="R5" sqref="R5"/>
    </sheetView>
  </sheetViews>
  <sheetFormatPr defaultColWidth="11.42578125" defaultRowHeight="12.75" x14ac:dyDescent="0.2"/>
  <cols>
    <col min="1" max="1" width="16" style="4" customWidth="1"/>
    <col min="2" max="2" width="5.28515625" style="22" customWidth="1"/>
    <col min="3" max="3" width="7" style="22" customWidth="1"/>
    <col min="4" max="12" width="9.7109375" style="23" customWidth="1"/>
    <col min="13" max="13" width="9.85546875" style="23" customWidth="1"/>
    <col min="14" max="15" width="9.7109375" style="23" customWidth="1"/>
    <col min="16" max="16" width="16" style="21" customWidth="1"/>
    <col min="17" max="255" width="11.42578125" style="24"/>
    <col min="256" max="256" width="6.42578125" style="24" customWidth="1"/>
    <col min="257" max="257" width="16" style="24" customWidth="1"/>
    <col min="258" max="258" width="5.28515625" style="24" customWidth="1"/>
    <col min="259" max="259" width="7" style="24" customWidth="1"/>
    <col min="260" max="271" width="9.7109375" style="24" customWidth="1"/>
    <col min="272" max="272" width="16" style="24" customWidth="1"/>
    <col min="273" max="511" width="11.42578125" style="24"/>
    <col min="512" max="512" width="6.42578125" style="24" customWidth="1"/>
    <col min="513" max="513" width="16" style="24" customWidth="1"/>
    <col min="514" max="514" width="5.28515625" style="24" customWidth="1"/>
    <col min="515" max="515" width="7" style="24" customWidth="1"/>
    <col min="516" max="527" width="9.7109375" style="24" customWidth="1"/>
    <col min="528" max="528" width="16" style="24" customWidth="1"/>
    <col min="529" max="767" width="11.42578125" style="24"/>
    <col min="768" max="768" width="6.42578125" style="24" customWidth="1"/>
    <col min="769" max="769" width="16" style="24" customWidth="1"/>
    <col min="770" max="770" width="5.28515625" style="24" customWidth="1"/>
    <col min="771" max="771" width="7" style="24" customWidth="1"/>
    <col min="772" max="783" width="9.7109375" style="24" customWidth="1"/>
    <col min="784" max="784" width="16" style="24" customWidth="1"/>
    <col min="785" max="1023" width="11.42578125" style="24"/>
    <col min="1024" max="1024" width="6.42578125" style="24" customWidth="1"/>
    <col min="1025" max="1025" width="16" style="24" customWidth="1"/>
    <col min="1026" max="1026" width="5.28515625" style="24" customWidth="1"/>
    <col min="1027" max="1027" width="7" style="24" customWidth="1"/>
    <col min="1028" max="1039" width="9.7109375" style="24" customWidth="1"/>
    <col min="1040" max="1040" width="16" style="24" customWidth="1"/>
    <col min="1041" max="1279" width="11.42578125" style="24"/>
    <col min="1280" max="1280" width="6.42578125" style="24" customWidth="1"/>
    <col min="1281" max="1281" width="16" style="24" customWidth="1"/>
    <col min="1282" max="1282" width="5.28515625" style="24" customWidth="1"/>
    <col min="1283" max="1283" width="7" style="24" customWidth="1"/>
    <col min="1284" max="1295" width="9.7109375" style="24" customWidth="1"/>
    <col min="1296" max="1296" width="16" style="24" customWidth="1"/>
    <col min="1297" max="1535" width="11.42578125" style="24"/>
    <col min="1536" max="1536" width="6.42578125" style="24" customWidth="1"/>
    <col min="1537" max="1537" width="16" style="24" customWidth="1"/>
    <col min="1538" max="1538" width="5.28515625" style="24" customWidth="1"/>
    <col min="1539" max="1539" width="7" style="24" customWidth="1"/>
    <col min="1540" max="1551" width="9.7109375" style="24" customWidth="1"/>
    <col min="1552" max="1552" width="16" style="24" customWidth="1"/>
    <col min="1553" max="1791" width="11.42578125" style="24"/>
    <col min="1792" max="1792" width="6.42578125" style="24" customWidth="1"/>
    <col min="1793" max="1793" width="16" style="24" customWidth="1"/>
    <col min="1794" max="1794" width="5.28515625" style="24" customWidth="1"/>
    <col min="1795" max="1795" width="7" style="24" customWidth="1"/>
    <col min="1796" max="1807" width="9.7109375" style="24" customWidth="1"/>
    <col min="1808" max="1808" width="16" style="24" customWidth="1"/>
    <col min="1809" max="2047" width="11.42578125" style="24"/>
    <col min="2048" max="2048" width="6.42578125" style="24" customWidth="1"/>
    <col min="2049" max="2049" width="16" style="24" customWidth="1"/>
    <col min="2050" max="2050" width="5.28515625" style="24" customWidth="1"/>
    <col min="2051" max="2051" width="7" style="24" customWidth="1"/>
    <col min="2052" max="2063" width="9.7109375" style="24" customWidth="1"/>
    <col min="2064" max="2064" width="16" style="24" customWidth="1"/>
    <col min="2065" max="2303" width="11.42578125" style="24"/>
    <col min="2304" max="2304" width="6.42578125" style="24" customWidth="1"/>
    <col min="2305" max="2305" width="16" style="24" customWidth="1"/>
    <col min="2306" max="2306" width="5.28515625" style="24" customWidth="1"/>
    <col min="2307" max="2307" width="7" style="24" customWidth="1"/>
    <col min="2308" max="2319" width="9.7109375" style="24" customWidth="1"/>
    <col min="2320" max="2320" width="16" style="24" customWidth="1"/>
    <col min="2321" max="2559" width="11.42578125" style="24"/>
    <col min="2560" max="2560" width="6.42578125" style="24" customWidth="1"/>
    <col min="2561" max="2561" width="16" style="24" customWidth="1"/>
    <col min="2562" max="2562" width="5.28515625" style="24" customWidth="1"/>
    <col min="2563" max="2563" width="7" style="24" customWidth="1"/>
    <col min="2564" max="2575" width="9.7109375" style="24" customWidth="1"/>
    <col min="2576" max="2576" width="16" style="24" customWidth="1"/>
    <col min="2577" max="2815" width="11.42578125" style="24"/>
    <col min="2816" max="2816" width="6.42578125" style="24" customWidth="1"/>
    <col min="2817" max="2817" width="16" style="24" customWidth="1"/>
    <col min="2818" max="2818" width="5.28515625" style="24" customWidth="1"/>
    <col min="2819" max="2819" width="7" style="24" customWidth="1"/>
    <col min="2820" max="2831" width="9.7109375" style="24" customWidth="1"/>
    <col min="2832" max="2832" width="16" style="24" customWidth="1"/>
    <col min="2833" max="3071" width="11.42578125" style="24"/>
    <col min="3072" max="3072" width="6.42578125" style="24" customWidth="1"/>
    <col min="3073" max="3073" width="16" style="24" customWidth="1"/>
    <col min="3074" max="3074" width="5.28515625" style="24" customWidth="1"/>
    <col min="3075" max="3075" width="7" style="24" customWidth="1"/>
    <col min="3076" max="3087" width="9.7109375" style="24" customWidth="1"/>
    <col min="3088" max="3088" width="16" style="24" customWidth="1"/>
    <col min="3089" max="3327" width="11.42578125" style="24"/>
    <col min="3328" max="3328" width="6.42578125" style="24" customWidth="1"/>
    <col min="3329" max="3329" width="16" style="24" customWidth="1"/>
    <col min="3330" max="3330" width="5.28515625" style="24" customWidth="1"/>
    <col min="3331" max="3331" width="7" style="24" customWidth="1"/>
    <col min="3332" max="3343" width="9.7109375" style="24" customWidth="1"/>
    <col min="3344" max="3344" width="16" style="24" customWidth="1"/>
    <col min="3345" max="3583" width="11.42578125" style="24"/>
    <col min="3584" max="3584" width="6.42578125" style="24" customWidth="1"/>
    <col min="3585" max="3585" width="16" style="24" customWidth="1"/>
    <col min="3586" max="3586" width="5.28515625" style="24" customWidth="1"/>
    <col min="3587" max="3587" width="7" style="24" customWidth="1"/>
    <col min="3588" max="3599" width="9.7109375" style="24" customWidth="1"/>
    <col min="3600" max="3600" width="16" style="24" customWidth="1"/>
    <col min="3601" max="3839" width="11.42578125" style="24"/>
    <col min="3840" max="3840" width="6.42578125" style="24" customWidth="1"/>
    <col min="3841" max="3841" width="16" style="24" customWidth="1"/>
    <col min="3842" max="3842" width="5.28515625" style="24" customWidth="1"/>
    <col min="3843" max="3843" width="7" style="24" customWidth="1"/>
    <col min="3844" max="3855" width="9.7109375" style="24" customWidth="1"/>
    <col min="3856" max="3856" width="16" style="24" customWidth="1"/>
    <col min="3857" max="4095" width="11.42578125" style="24"/>
    <col min="4096" max="4096" width="6.42578125" style="24" customWidth="1"/>
    <col min="4097" max="4097" width="16" style="24" customWidth="1"/>
    <col min="4098" max="4098" width="5.28515625" style="24" customWidth="1"/>
    <col min="4099" max="4099" width="7" style="24" customWidth="1"/>
    <col min="4100" max="4111" width="9.7109375" style="24" customWidth="1"/>
    <col min="4112" max="4112" width="16" style="24" customWidth="1"/>
    <col min="4113" max="4351" width="11.42578125" style="24"/>
    <col min="4352" max="4352" width="6.42578125" style="24" customWidth="1"/>
    <col min="4353" max="4353" width="16" style="24" customWidth="1"/>
    <col min="4354" max="4354" width="5.28515625" style="24" customWidth="1"/>
    <col min="4355" max="4355" width="7" style="24" customWidth="1"/>
    <col min="4356" max="4367" width="9.7109375" style="24" customWidth="1"/>
    <col min="4368" max="4368" width="16" style="24" customWidth="1"/>
    <col min="4369" max="4607" width="11.42578125" style="24"/>
    <col min="4608" max="4608" width="6.42578125" style="24" customWidth="1"/>
    <col min="4609" max="4609" width="16" style="24" customWidth="1"/>
    <col min="4610" max="4610" width="5.28515625" style="24" customWidth="1"/>
    <col min="4611" max="4611" width="7" style="24" customWidth="1"/>
    <col min="4612" max="4623" width="9.7109375" style="24" customWidth="1"/>
    <col min="4624" max="4624" width="16" style="24" customWidth="1"/>
    <col min="4625" max="4863" width="11.42578125" style="24"/>
    <col min="4864" max="4864" width="6.42578125" style="24" customWidth="1"/>
    <col min="4865" max="4865" width="16" style="24" customWidth="1"/>
    <col min="4866" max="4866" width="5.28515625" style="24" customWidth="1"/>
    <col min="4867" max="4867" width="7" style="24" customWidth="1"/>
    <col min="4868" max="4879" width="9.7109375" style="24" customWidth="1"/>
    <col min="4880" max="4880" width="16" style="24" customWidth="1"/>
    <col min="4881" max="5119" width="11.42578125" style="24"/>
    <col min="5120" max="5120" width="6.42578125" style="24" customWidth="1"/>
    <col min="5121" max="5121" width="16" style="24" customWidth="1"/>
    <col min="5122" max="5122" width="5.28515625" style="24" customWidth="1"/>
    <col min="5123" max="5123" width="7" style="24" customWidth="1"/>
    <col min="5124" max="5135" width="9.7109375" style="24" customWidth="1"/>
    <col min="5136" max="5136" width="16" style="24" customWidth="1"/>
    <col min="5137" max="5375" width="11.42578125" style="24"/>
    <col min="5376" max="5376" width="6.42578125" style="24" customWidth="1"/>
    <col min="5377" max="5377" width="16" style="24" customWidth="1"/>
    <col min="5378" max="5378" width="5.28515625" style="24" customWidth="1"/>
    <col min="5379" max="5379" width="7" style="24" customWidth="1"/>
    <col min="5380" max="5391" width="9.7109375" style="24" customWidth="1"/>
    <col min="5392" max="5392" width="16" style="24" customWidth="1"/>
    <col min="5393" max="5631" width="11.42578125" style="24"/>
    <col min="5632" max="5632" width="6.42578125" style="24" customWidth="1"/>
    <col min="5633" max="5633" width="16" style="24" customWidth="1"/>
    <col min="5634" max="5634" width="5.28515625" style="24" customWidth="1"/>
    <col min="5635" max="5635" width="7" style="24" customWidth="1"/>
    <col min="5636" max="5647" width="9.7109375" style="24" customWidth="1"/>
    <col min="5648" max="5648" width="16" style="24" customWidth="1"/>
    <col min="5649" max="5887" width="11.42578125" style="24"/>
    <col min="5888" max="5888" width="6.42578125" style="24" customWidth="1"/>
    <col min="5889" max="5889" width="16" style="24" customWidth="1"/>
    <col min="5890" max="5890" width="5.28515625" style="24" customWidth="1"/>
    <col min="5891" max="5891" width="7" style="24" customWidth="1"/>
    <col min="5892" max="5903" width="9.7109375" style="24" customWidth="1"/>
    <col min="5904" max="5904" width="16" style="24" customWidth="1"/>
    <col min="5905" max="6143" width="11.42578125" style="24"/>
    <col min="6144" max="6144" width="6.42578125" style="24" customWidth="1"/>
    <col min="6145" max="6145" width="16" style="24" customWidth="1"/>
    <col min="6146" max="6146" width="5.28515625" style="24" customWidth="1"/>
    <col min="6147" max="6147" width="7" style="24" customWidth="1"/>
    <col min="6148" max="6159" width="9.7109375" style="24" customWidth="1"/>
    <col min="6160" max="6160" width="16" style="24" customWidth="1"/>
    <col min="6161" max="6399" width="11.42578125" style="24"/>
    <col min="6400" max="6400" width="6.42578125" style="24" customWidth="1"/>
    <col min="6401" max="6401" width="16" style="24" customWidth="1"/>
    <col min="6402" max="6402" width="5.28515625" style="24" customWidth="1"/>
    <col min="6403" max="6403" width="7" style="24" customWidth="1"/>
    <col min="6404" max="6415" width="9.7109375" style="24" customWidth="1"/>
    <col min="6416" max="6416" width="16" style="24" customWidth="1"/>
    <col min="6417" max="6655" width="11.42578125" style="24"/>
    <col min="6656" max="6656" width="6.42578125" style="24" customWidth="1"/>
    <col min="6657" max="6657" width="16" style="24" customWidth="1"/>
    <col min="6658" max="6658" width="5.28515625" style="24" customWidth="1"/>
    <col min="6659" max="6659" width="7" style="24" customWidth="1"/>
    <col min="6660" max="6671" width="9.7109375" style="24" customWidth="1"/>
    <col min="6672" max="6672" width="16" style="24" customWidth="1"/>
    <col min="6673" max="6911" width="11.42578125" style="24"/>
    <col min="6912" max="6912" width="6.42578125" style="24" customWidth="1"/>
    <col min="6913" max="6913" width="16" style="24" customWidth="1"/>
    <col min="6914" max="6914" width="5.28515625" style="24" customWidth="1"/>
    <col min="6915" max="6915" width="7" style="24" customWidth="1"/>
    <col min="6916" max="6927" width="9.7109375" style="24" customWidth="1"/>
    <col min="6928" max="6928" width="16" style="24" customWidth="1"/>
    <col min="6929" max="7167" width="11.42578125" style="24"/>
    <col min="7168" max="7168" width="6.42578125" style="24" customWidth="1"/>
    <col min="7169" max="7169" width="16" style="24" customWidth="1"/>
    <col min="7170" max="7170" width="5.28515625" style="24" customWidth="1"/>
    <col min="7171" max="7171" width="7" style="24" customWidth="1"/>
    <col min="7172" max="7183" width="9.7109375" style="24" customWidth="1"/>
    <col min="7184" max="7184" width="16" style="24" customWidth="1"/>
    <col min="7185" max="7423" width="11.42578125" style="24"/>
    <col min="7424" max="7424" width="6.42578125" style="24" customWidth="1"/>
    <col min="7425" max="7425" width="16" style="24" customWidth="1"/>
    <col min="7426" max="7426" width="5.28515625" style="24" customWidth="1"/>
    <col min="7427" max="7427" width="7" style="24" customWidth="1"/>
    <col min="7428" max="7439" width="9.7109375" style="24" customWidth="1"/>
    <col min="7440" max="7440" width="16" style="24" customWidth="1"/>
    <col min="7441" max="7679" width="11.42578125" style="24"/>
    <col min="7680" max="7680" width="6.42578125" style="24" customWidth="1"/>
    <col min="7681" max="7681" width="16" style="24" customWidth="1"/>
    <col min="7682" max="7682" width="5.28515625" style="24" customWidth="1"/>
    <col min="7683" max="7683" width="7" style="24" customWidth="1"/>
    <col min="7684" max="7695" width="9.7109375" style="24" customWidth="1"/>
    <col min="7696" max="7696" width="16" style="24" customWidth="1"/>
    <col min="7697" max="7935" width="11.42578125" style="24"/>
    <col min="7936" max="7936" width="6.42578125" style="24" customWidth="1"/>
    <col min="7937" max="7937" width="16" style="24" customWidth="1"/>
    <col min="7938" max="7938" width="5.28515625" style="24" customWidth="1"/>
    <col min="7939" max="7939" width="7" style="24" customWidth="1"/>
    <col min="7940" max="7951" width="9.7109375" style="24" customWidth="1"/>
    <col min="7952" max="7952" width="16" style="24" customWidth="1"/>
    <col min="7953" max="8191" width="11.42578125" style="24"/>
    <col min="8192" max="8192" width="6.42578125" style="24" customWidth="1"/>
    <col min="8193" max="8193" width="16" style="24" customWidth="1"/>
    <col min="8194" max="8194" width="5.28515625" style="24" customWidth="1"/>
    <col min="8195" max="8195" width="7" style="24" customWidth="1"/>
    <col min="8196" max="8207" width="9.7109375" style="24" customWidth="1"/>
    <col min="8208" max="8208" width="16" style="24" customWidth="1"/>
    <col min="8209" max="8447" width="11.42578125" style="24"/>
    <col min="8448" max="8448" width="6.42578125" style="24" customWidth="1"/>
    <col min="8449" max="8449" width="16" style="24" customWidth="1"/>
    <col min="8450" max="8450" width="5.28515625" style="24" customWidth="1"/>
    <col min="8451" max="8451" width="7" style="24" customWidth="1"/>
    <col min="8452" max="8463" width="9.7109375" style="24" customWidth="1"/>
    <col min="8464" max="8464" width="16" style="24" customWidth="1"/>
    <col min="8465" max="8703" width="11.42578125" style="24"/>
    <col min="8704" max="8704" width="6.42578125" style="24" customWidth="1"/>
    <col min="8705" max="8705" width="16" style="24" customWidth="1"/>
    <col min="8706" max="8706" width="5.28515625" style="24" customWidth="1"/>
    <col min="8707" max="8707" width="7" style="24" customWidth="1"/>
    <col min="8708" max="8719" width="9.7109375" style="24" customWidth="1"/>
    <col min="8720" max="8720" width="16" style="24" customWidth="1"/>
    <col min="8721" max="8959" width="11.42578125" style="24"/>
    <col min="8960" max="8960" width="6.42578125" style="24" customWidth="1"/>
    <col min="8961" max="8961" width="16" style="24" customWidth="1"/>
    <col min="8962" max="8962" width="5.28515625" style="24" customWidth="1"/>
    <col min="8963" max="8963" width="7" style="24" customWidth="1"/>
    <col min="8964" max="8975" width="9.7109375" style="24" customWidth="1"/>
    <col min="8976" max="8976" width="16" style="24" customWidth="1"/>
    <col min="8977" max="9215" width="11.42578125" style="24"/>
    <col min="9216" max="9216" width="6.42578125" style="24" customWidth="1"/>
    <col min="9217" max="9217" width="16" style="24" customWidth="1"/>
    <col min="9218" max="9218" width="5.28515625" style="24" customWidth="1"/>
    <col min="9219" max="9219" width="7" style="24" customWidth="1"/>
    <col min="9220" max="9231" width="9.7109375" style="24" customWidth="1"/>
    <col min="9232" max="9232" width="16" style="24" customWidth="1"/>
    <col min="9233" max="9471" width="11.42578125" style="24"/>
    <col min="9472" max="9472" width="6.42578125" style="24" customWidth="1"/>
    <col min="9473" max="9473" width="16" style="24" customWidth="1"/>
    <col min="9474" max="9474" width="5.28515625" style="24" customWidth="1"/>
    <col min="9475" max="9475" width="7" style="24" customWidth="1"/>
    <col min="9476" max="9487" width="9.7109375" style="24" customWidth="1"/>
    <col min="9488" max="9488" width="16" style="24" customWidth="1"/>
    <col min="9489" max="9727" width="11.42578125" style="24"/>
    <col min="9728" max="9728" width="6.42578125" style="24" customWidth="1"/>
    <col min="9729" max="9729" width="16" style="24" customWidth="1"/>
    <col min="9730" max="9730" width="5.28515625" style="24" customWidth="1"/>
    <col min="9731" max="9731" width="7" style="24" customWidth="1"/>
    <col min="9732" max="9743" width="9.7109375" style="24" customWidth="1"/>
    <col min="9744" max="9744" width="16" style="24" customWidth="1"/>
    <col min="9745" max="9983" width="11.42578125" style="24"/>
    <col min="9984" max="9984" width="6.42578125" style="24" customWidth="1"/>
    <col min="9985" max="9985" width="16" style="24" customWidth="1"/>
    <col min="9986" max="9986" width="5.28515625" style="24" customWidth="1"/>
    <col min="9987" max="9987" width="7" style="24" customWidth="1"/>
    <col min="9988" max="9999" width="9.7109375" style="24" customWidth="1"/>
    <col min="10000" max="10000" width="16" style="24" customWidth="1"/>
    <col min="10001" max="10239" width="11.42578125" style="24"/>
    <col min="10240" max="10240" width="6.42578125" style="24" customWidth="1"/>
    <col min="10241" max="10241" width="16" style="24" customWidth="1"/>
    <col min="10242" max="10242" width="5.28515625" style="24" customWidth="1"/>
    <col min="10243" max="10243" width="7" style="24" customWidth="1"/>
    <col min="10244" max="10255" width="9.7109375" style="24" customWidth="1"/>
    <col min="10256" max="10256" width="16" style="24" customWidth="1"/>
    <col min="10257" max="10495" width="11.42578125" style="24"/>
    <col min="10496" max="10496" width="6.42578125" style="24" customWidth="1"/>
    <col min="10497" max="10497" width="16" style="24" customWidth="1"/>
    <col min="10498" max="10498" width="5.28515625" style="24" customWidth="1"/>
    <col min="10499" max="10499" width="7" style="24" customWidth="1"/>
    <col min="10500" max="10511" width="9.7109375" style="24" customWidth="1"/>
    <col min="10512" max="10512" width="16" style="24" customWidth="1"/>
    <col min="10513" max="10751" width="11.42578125" style="24"/>
    <col min="10752" max="10752" width="6.42578125" style="24" customWidth="1"/>
    <col min="10753" max="10753" width="16" style="24" customWidth="1"/>
    <col min="10754" max="10754" width="5.28515625" style="24" customWidth="1"/>
    <col min="10755" max="10755" width="7" style="24" customWidth="1"/>
    <col min="10756" max="10767" width="9.7109375" style="24" customWidth="1"/>
    <col min="10768" max="10768" width="16" style="24" customWidth="1"/>
    <col min="10769" max="11007" width="11.42578125" style="24"/>
    <col min="11008" max="11008" width="6.42578125" style="24" customWidth="1"/>
    <col min="11009" max="11009" width="16" style="24" customWidth="1"/>
    <col min="11010" max="11010" width="5.28515625" style="24" customWidth="1"/>
    <col min="11011" max="11011" width="7" style="24" customWidth="1"/>
    <col min="11012" max="11023" width="9.7109375" style="24" customWidth="1"/>
    <col min="11024" max="11024" width="16" style="24" customWidth="1"/>
    <col min="11025" max="11263" width="11.42578125" style="24"/>
    <col min="11264" max="11264" width="6.42578125" style="24" customWidth="1"/>
    <col min="11265" max="11265" width="16" style="24" customWidth="1"/>
    <col min="11266" max="11266" width="5.28515625" style="24" customWidth="1"/>
    <col min="11267" max="11267" width="7" style="24" customWidth="1"/>
    <col min="11268" max="11279" width="9.7109375" style="24" customWidth="1"/>
    <col min="11280" max="11280" width="16" style="24" customWidth="1"/>
    <col min="11281" max="11519" width="11.42578125" style="24"/>
    <col min="11520" max="11520" width="6.42578125" style="24" customWidth="1"/>
    <col min="11521" max="11521" width="16" style="24" customWidth="1"/>
    <col min="11522" max="11522" width="5.28515625" style="24" customWidth="1"/>
    <col min="11523" max="11523" width="7" style="24" customWidth="1"/>
    <col min="11524" max="11535" width="9.7109375" style="24" customWidth="1"/>
    <col min="11536" max="11536" width="16" style="24" customWidth="1"/>
    <col min="11537" max="11775" width="11.42578125" style="24"/>
    <col min="11776" max="11776" width="6.42578125" style="24" customWidth="1"/>
    <col min="11777" max="11777" width="16" style="24" customWidth="1"/>
    <col min="11778" max="11778" width="5.28515625" style="24" customWidth="1"/>
    <col min="11779" max="11779" width="7" style="24" customWidth="1"/>
    <col min="11780" max="11791" width="9.7109375" style="24" customWidth="1"/>
    <col min="11792" max="11792" width="16" style="24" customWidth="1"/>
    <col min="11793" max="12031" width="11.42578125" style="24"/>
    <col min="12032" max="12032" width="6.42578125" style="24" customWidth="1"/>
    <col min="12033" max="12033" width="16" style="24" customWidth="1"/>
    <col min="12034" max="12034" width="5.28515625" style="24" customWidth="1"/>
    <col min="12035" max="12035" width="7" style="24" customWidth="1"/>
    <col min="12036" max="12047" width="9.7109375" style="24" customWidth="1"/>
    <col min="12048" max="12048" width="16" style="24" customWidth="1"/>
    <col min="12049" max="12287" width="11.42578125" style="24"/>
    <col min="12288" max="12288" width="6.42578125" style="24" customWidth="1"/>
    <col min="12289" max="12289" width="16" style="24" customWidth="1"/>
    <col min="12290" max="12290" width="5.28515625" style="24" customWidth="1"/>
    <col min="12291" max="12291" width="7" style="24" customWidth="1"/>
    <col min="12292" max="12303" width="9.7109375" style="24" customWidth="1"/>
    <col min="12304" max="12304" width="16" style="24" customWidth="1"/>
    <col min="12305" max="12543" width="11.42578125" style="24"/>
    <col min="12544" max="12544" width="6.42578125" style="24" customWidth="1"/>
    <col min="12545" max="12545" width="16" style="24" customWidth="1"/>
    <col min="12546" max="12546" width="5.28515625" style="24" customWidth="1"/>
    <col min="12547" max="12547" width="7" style="24" customWidth="1"/>
    <col min="12548" max="12559" width="9.7109375" style="24" customWidth="1"/>
    <col min="12560" max="12560" width="16" style="24" customWidth="1"/>
    <col min="12561" max="12799" width="11.42578125" style="24"/>
    <col min="12800" max="12800" width="6.42578125" style="24" customWidth="1"/>
    <col min="12801" max="12801" width="16" style="24" customWidth="1"/>
    <col min="12802" max="12802" width="5.28515625" style="24" customWidth="1"/>
    <col min="12803" max="12803" width="7" style="24" customWidth="1"/>
    <col min="12804" max="12815" width="9.7109375" style="24" customWidth="1"/>
    <col min="12816" max="12816" width="16" style="24" customWidth="1"/>
    <col min="12817" max="13055" width="11.42578125" style="24"/>
    <col min="13056" max="13056" width="6.42578125" style="24" customWidth="1"/>
    <col min="13057" max="13057" width="16" style="24" customWidth="1"/>
    <col min="13058" max="13058" width="5.28515625" style="24" customWidth="1"/>
    <col min="13059" max="13059" width="7" style="24" customWidth="1"/>
    <col min="13060" max="13071" width="9.7109375" style="24" customWidth="1"/>
    <col min="13072" max="13072" width="16" style="24" customWidth="1"/>
    <col min="13073" max="13311" width="11.42578125" style="24"/>
    <col min="13312" max="13312" width="6.42578125" style="24" customWidth="1"/>
    <col min="13313" max="13313" width="16" style="24" customWidth="1"/>
    <col min="13314" max="13314" width="5.28515625" style="24" customWidth="1"/>
    <col min="13315" max="13315" width="7" style="24" customWidth="1"/>
    <col min="13316" max="13327" width="9.7109375" style="24" customWidth="1"/>
    <col min="13328" max="13328" width="16" style="24" customWidth="1"/>
    <col min="13329" max="13567" width="11.42578125" style="24"/>
    <col min="13568" max="13568" width="6.42578125" style="24" customWidth="1"/>
    <col min="13569" max="13569" width="16" style="24" customWidth="1"/>
    <col min="13570" max="13570" width="5.28515625" style="24" customWidth="1"/>
    <col min="13571" max="13571" width="7" style="24" customWidth="1"/>
    <col min="13572" max="13583" width="9.7109375" style="24" customWidth="1"/>
    <col min="13584" max="13584" width="16" style="24" customWidth="1"/>
    <col min="13585" max="13823" width="11.42578125" style="24"/>
    <col min="13824" max="13824" width="6.42578125" style="24" customWidth="1"/>
    <col min="13825" max="13825" width="16" style="24" customWidth="1"/>
    <col min="13826" max="13826" width="5.28515625" style="24" customWidth="1"/>
    <col min="13827" max="13827" width="7" style="24" customWidth="1"/>
    <col min="13828" max="13839" width="9.7109375" style="24" customWidth="1"/>
    <col min="13840" max="13840" width="16" style="24" customWidth="1"/>
    <col min="13841" max="14079" width="11.42578125" style="24"/>
    <col min="14080" max="14080" width="6.42578125" style="24" customWidth="1"/>
    <col min="14081" max="14081" width="16" style="24" customWidth="1"/>
    <col min="14082" max="14082" width="5.28515625" style="24" customWidth="1"/>
    <col min="14083" max="14083" width="7" style="24" customWidth="1"/>
    <col min="14084" max="14095" width="9.7109375" style="24" customWidth="1"/>
    <col min="14096" max="14096" width="16" style="24" customWidth="1"/>
    <col min="14097" max="14335" width="11.42578125" style="24"/>
    <col min="14336" max="14336" width="6.42578125" style="24" customWidth="1"/>
    <col min="14337" max="14337" width="16" style="24" customWidth="1"/>
    <col min="14338" max="14338" width="5.28515625" style="24" customWidth="1"/>
    <col min="14339" max="14339" width="7" style="24" customWidth="1"/>
    <col min="14340" max="14351" width="9.7109375" style="24" customWidth="1"/>
    <col min="14352" max="14352" width="16" style="24" customWidth="1"/>
    <col min="14353" max="14591" width="11.42578125" style="24"/>
    <col min="14592" max="14592" width="6.42578125" style="24" customWidth="1"/>
    <col min="14593" max="14593" width="16" style="24" customWidth="1"/>
    <col min="14594" max="14594" width="5.28515625" style="24" customWidth="1"/>
    <col min="14595" max="14595" width="7" style="24" customWidth="1"/>
    <col min="14596" max="14607" width="9.7109375" style="24" customWidth="1"/>
    <col min="14608" max="14608" width="16" style="24" customWidth="1"/>
    <col min="14609" max="14847" width="11.42578125" style="24"/>
    <col min="14848" max="14848" width="6.42578125" style="24" customWidth="1"/>
    <col min="14849" max="14849" width="16" style="24" customWidth="1"/>
    <col min="14850" max="14850" width="5.28515625" style="24" customWidth="1"/>
    <col min="14851" max="14851" width="7" style="24" customWidth="1"/>
    <col min="14852" max="14863" width="9.7109375" style="24" customWidth="1"/>
    <col min="14864" max="14864" width="16" style="24" customWidth="1"/>
    <col min="14865" max="15103" width="11.42578125" style="24"/>
    <col min="15104" max="15104" width="6.42578125" style="24" customWidth="1"/>
    <col min="15105" max="15105" width="16" style="24" customWidth="1"/>
    <col min="15106" max="15106" width="5.28515625" style="24" customWidth="1"/>
    <col min="15107" max="15107" width="7" style="24" customWidth="1"/>
    <col min="15108" max="15119" width="9.7109375" style="24" customWidth="1"/>
    <col min="15120" max="15120" width="16" style="24" customWidth="1"/>
    <col min="15121" max="15359" width="11.42578125" style="24"/>
    <col min="15360" max="15360" width="6.42578125" style="24" customWidth="1"/>
    <col min="15361" max="15361" width="16" style="24" customWidth="1"/>
    <col min="15362" max="15362" width="5.28515625" style="24" customWidth="1"/>
    <col min="15363" max="15363" width="7" style="24" customWidth="1"/>
    <col min="15364" max="15375" width="9.7109375" style="24" customWidth="1"/>
    <col min="15376" max="15376" width="16" style="24" customWidth="1"/>
    <col min="15377" max="15615" width="11.42578125" style="24"/>
    <col min="15616" max="15616" width="6.42578125" style="24" customWidth="1"/>
    <col min="15617" max="15617" width="16" style="24" customWidth="1"/>
    <col min="15618" max="15618" width="5.28515625" style="24" customWidth="1"/>
    <col min="15619" max="15619" width="7" style="24" customWidth="1"/>
    <col min="15620" max="15631" width="9.7109375" style="24" customWidth="1"/>
    <col min="15632" max="15632" width="16" style="24" customWidth="1"/>
    <col min="15633" max="15871" width="11.42578125" style="24"/>
    <col min="15872" max="15872" width="6.42578125" style="24" customWidth="1"/>
    <col min="15873" max="15873" width="16" style="24" customWidth="1"/>
    <col min="15874" max="15874" width="5.28515625" style="24" customWidth="1"/>
    <col min="15875" max="15875" width="7" style="24" customWidth="1"/>
    <col min="15876" max="15887" width="9.7109375" style="24" customWidth="1"/>
    <col min="15888" max="15888" width="16" style="24" customWidth="1"/>
    <col min="15889" max="16127" width="11.42578125" style="24"/>
    <col min="16128" max="16128" width="6.42578125" style="24" customWidth="1"/>
    <col min="16129" max="16129" width="16" style="24" customWidth="1"/>
    <col min="16130" max="16130" width="5.28515625" style="24" customWidth="1"/>
    <col min="16131" max="16131" width="7" style="24" customWidth="1"/>
    <col min="16132" max="16143" width="9.7109375" style="24" customWidth="1"/>
    <col min="16144" max="16144" width="16" style="24" customWidth="1"/>
    <col min="16145" max="16384" width="11.42578125" style="24"/>
  </cols>
  <sheetData>
    <row r="1" spans="1:18" s="2" customFormat="1" ht="15.75" x14ac:dyDescent="0.25">
      <c r="A1" s="26" t="s">
        <v>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s="2" customFormat="1" ht="15.75" x14ac:dyDescent="0.2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s="2" customFormat="1" ht="12.75" customHeight="1" thickBot="1" x14ac:dyDescent="0.3">
      <c r="A3" s="1"/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18" s="4" customFormat="1" ht="26.25" customHeight="1" x14ac:dyDescent="0.2">
      <c r="A4" s="27" t="s">
        <v>0</v>
      </c>
      <c r="B4" s="28" t="s">
        <v>1</v>
      </c>
      <c r="C4" s="29"/>
      <c r="D4" s="30" t="s">
        <v>2</v>
      </c>
      <c r="E4" s="31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  <c r="L4" s="32" t="s">
        <v>10</v>
      </c>
      <c r="M4" s="33" t="s">
        <v>11</v>
      </c>
      <c r="N4" s="32" t="s">
        <v>12</v>
      </c>
      <c r="O4" s="33" t="s">
        <v>13</v>
      </c>
      <c r="P4" s="34" t="s">
        <v>67</v>
      </c>
    </row>
    <row r="5" spans="1:18" s="5" customFormat="1" ht="29.25" customHeight="1" thickBot="1" x14ac:dyDescent="0.25">
      <c r="A5" s="35" t="s">
        <v>14</v>
      </c>
      <c r="B5" s="36"/>
      <c r="C5" s="37"/>
      <c r="D5" s="38" t="s">
        <v>15</v>
      </c>
      <c r="E5" s="39" t="s">
        <v>16</v>
      </c>
      <c r="F5" s="40" t="s">
        <v>17</v>
      </c>
      <c r="G5" s="40" t="s">
        <v>18</v>
      </c>
      <c r="H5" s="40" t="s">
        <v>19</v>
      </c>
      <c r="I5" s="40" t="s">
        <v>20</v>
      </c>
      <c r="J5" s="40" t="s">
        <v>21</v>
      </c>
      <c r="K5" s="40" t="s">
        <v>22</v>
      </c>
      <c r="L5" s="40" t="s">
        <v>23</v>
      </c>
      <c r="M5" s="40" t="s">
        <v>24</v>
      </c>
      <c r="N5" s="40" t="s">
        <v>25</v>
      </c>
      <c r="O5" s="40" t="s">
        <v>26</v>
      </c>
      <c r="P5" s="41"/>
    </row>
    <row r="6" spans="1:18" s="2" customFormat="1" ht="10.5" customHeight="1" x14ac:dyDescent="0.2">
      <c r="A6" s="42" t="s">
        <v>27</v>
      </c>
      <c r="B6" s="56" t="s">
        <v>28</v>
      </c>
      <c r="C6" s="66" t="s">
        <v>29</v>
      </c>
      <c r="D6" s="57">
        <v>74365</v>
      </c>
      <c r="E6" s="57">
        <v>88071</v>
      </c>
      <c r="F6" s="57">
        <v>113967</v>
      </c>
      <c r="G6" s="57">
        <v>134085</v>
      </c>
      <c r="H6" s="57">
        <v>142314</v>
      </c>
      <c r="I6" s="57">
        <v>72790</v>
      </c>
      <c r="J6" s="57">
        <v>122301</v>
      </c>
      <c r="K6" s="57">
        <v>150508</v>
      </c>
      <c r="L6" s="57">
        <v>119776</v>
      </c>
      <c r="M6" s="57">
        <v>119483</v>
      </c>
      <c r="N6" s="57">
        <v>113381</v>
      </c>
      <c r="O6" s="57">
        <v>75392</v>
      </c>
      <c r="P6" s="58">
        <f>SUM(D6:O6)</f>
        <v>1326433</v>
      </c>
      <c r="Q6" s="25"/>
      <c r="R6" s="6"/>
    </row>
    <row r="7" spans="1:18" s="2" customFormat="1" ht="20.25" customHeight="1" x14ac:dyDescent="0.2">
      <c r="A7" s="43" t="s">
        <v>30</v>
      </c>
      <c r="B7" s="47" t="s">
        <v>31</v>
      </c>
      <c r="C7" s="48" t="s">
        <v>32</v>
      </c>
      <c r="D7" s="49">
        <v>58364</v>
      </c>
      <c r="E7" s="49">
        <v>71075</v>
      </c>
      <c r="F7" s="49">
        <v>103108</v>
      </c>
      <c r="G7" s="49">
        <v>112901</v>
      </c>
      <c r="H7" s="49">
        <v>124240</v>
      </c>
      <c r="I7" s="49">
        <v>62690</v>
      </c>
      <c r="J7" s="49">
        <v>106050</v>
      </c>
      <c r="K7" s="49">
        <v>113693</v>
      </c>
      <c r="L7" s="49">
        <v>99499</v>
      </c>
      <c r="M7" s="49">
        <v>98542</v>
      </c>
      <c r="N7" s="49">
        <v>90275</v>
      </c>
      <c r="O7" s="49">
        <v>58603</v>
      </c>
      <c r="P7" s="50">
        <f t="shared" ref="P7:P47" si="0">SUM(D7:O7)</f>
        <v>1099040</v>
      </c>
      <c r="Q7" s="25"/>
      <c r="R7" s="7"/>
    </row>
    <row r="8" spans="1:18" s="2" customFormat="1" ht="11.25" customHeight="1" thickBot="1" x14ac:dyDescent="0.25">
      <c r="A8" s="44"/>
      <c r="B8" s="51" t="s">
        <v>33</v>
      </c>
      <c r="C8" s="52" t="s">
        <v>34</v>
      </c>
      <c r="D8" s="53">
        <v>115139</v>
      </c>
      <c r="E8" s="53">
        <v>128488</v>
      </c>
      <c r="F8" s="53">
        <v>189104</v>
      </c>
      <c r="G8" s="53">
        <v>215555</v>
      </c>
      <c r="H8" s="53">
        <v>221651</v>
      </c>
      <c r="I8" s="53">
        <v>117848</v>
      </c>
      <c r="J8" s="53">
        <v>220982</v>
      </c>
      <c r="K8" s="53">
        <v>239932</v>
      </c>
      <c r="L8" s="53">
        <v>201691</v>
      </c>
      <c r="M8" s="53">
        <v>187510</v>
      </c>
      <c r="N8" s="53">
        <v>158390</v>
      </c>
      <c r="O8" s="53">
        <v>105209</v>
      </c>
      <c r="P8" s="54">
        <f t="shared" si="0"/>
        <v>2101499</v>
      </c>
      <c r="Q8" s="25"/>
      <c r="R8" s="8"/>
    </row>
    <row r="9" spans="1:18" s="2" customFormat="1" ht="10.5" customHeight="1" x14ac:dyDescent="0.2">
      <c r="A9" s="42" t="s">
        <v>35</v>
      </c>
      <c r="B9" s="55" t="s">
        <v>28</v>
      </c>
      <c r="C9" s="56" t="s">
        <v>29</v>
      </c>
      <c r="D9" s="57">
        <v>37426</v>
      </c>
      <c r="E9" s="57">
        <v>38278</v>
      </c>
      <c r="F9" s="57">
        <v>48962</v>
      </c>
      <c r="G9" s="57">
        <v>56012</v>
      </c>
      <c r="H9" s="57">
        <v>56142</v>
      </c>
      <c r="I9" s="57">
        <v>29996</v>
      </c>
      <c r="J9" s="57">
        <v>49805</v>
      </c>
      <c r="K9" s="57">
        <v>45054</v>
      </c>
      <c r="L9" s="57">
        <v>37063</v>
      </c>
      <c r="M9" s="57">
        <v>39460</v>
      </c>
      <c r="N9" s="57">
        <v>35510</v>
      </c>
      <c r="O9" s="57">
        <v>26086</v>
      </c>
      <c r="P9" s="58">
        <f t="shared" si="0"/>
        <v>499794</v>
      </c>
      <c r="R9" s="8"/>
    </row>
    <row r="10" spans="1:18" s="2" customFormat="1" ht="9.75" customHeight="1" x14ac:dyDescent="0.2">
      <c r="A10" s="43" t="s">
        <v>36</v>
      </c>
      <c r="B10" s="59" t="s">
        <v>31</v>
      </c>
      <c r="C10" s="47" t="s">
        <v>32</v>
      </c>
      <c r="D10" s="49">
        <v>39964</v>
      </c>
      <c r="E10" s="49">
        <v>48171</v>
      </c>
      <c r="F10" s="49">
        <v>62374</v>
      </c>
      <c r="G10" s="49">
        <v>67387</v>
      </c>
      <c r="H10" s="49">
        <v>61579</v>
      </c>
      <c r="I10" s="49">
        <v>36211</v>
      </c>
      <c r="J10" s="49">
        <v>58442</v>
      </c>
      <c r="K10" s="49">
        <v>46183</v>
      </c>
      <c r="L10" s="49">
        <v>39758</v>
      </c>
      <c r="M10" s="49">
        <v>46596</v>
      </c>
      <c r="N10" s="49">
        <v>35785</v>
      </c>
      <c r="O10" s="49">
        <v>27429</v>
      </c>
      <c r="P10" s="50">
        <f t="shared" si="0"/>
        <v>569879</v>
      </c>
      <c r="R10" s="8"/>
    </row>
    <row r="11" spans="1:18" s="2" customFormat="1" ht="12" customHeight="1" thickBot="1" x14ac:dyDescent="0.25">
      <c r="A11" s="44"/>
      <c r="B11" s="60" t="s">
        <v>33</v>
      </c>
      <c r="C11" s="51" t="s">
        <v>34</v>
      </c>
      <c r="D11" s="53">
        <v>75612</v>
      </c>
      <c r="E11" s="53">
        <v>83179</v>
      </c>
      <c r="F11" s="53">
        <v>107501</v>
      </c>
      <c r="G11" s="53">
        <v>123092</v>
      </c>
      <c r="H11" s="53">
        <v>117246</v>
      </c>
      <c r="I11" s="53">
        <v>64118</v>
      </c>
      <c r="J11" s="53">
        <v>98855</v>
      </c>
      <c r="K11" s="53">
        <v>82702</v>
      </c>
      <c r="L11" s="53">
        <v>76410</v>
      </c>
      <c r="M11" s="53">
        <v>89070</v>
      </c>
      <c r="N11" s="53">
        <v>76545</v>
      </c>
      <c r="O11" s="53">
        <v>52820</v>
      </c>
      <c r="P11" s="54">
        <f t="shared" si="0"/>
        <v>1047150</v>
      </c>
      <c r="R11" s="8"/>
    </row>
    <row r="12" spans="1:18" s="2" customFormat="1" ht="10.5" customHeight="1" x14ac:dyDescent="0.2">
      <c r="A12" s="42" t="s">
        <v>37</v>
      </c>
      <c r="B12" s="55" t="s">
        <v>28</v>
      </c>
      <c r="C12" s="56" t="s">
        <v>29</v>
      </c>
      <c r="D12" s="57">
        <v>21617</v>
      </c>
      <c r="E12" s="57">
        <v>19051</v>
      </c>
      <c r="F12" s="57">
        <v>25685</v>
      </c>
      <c r="G12" s="57">
        <v>28629</v>
      </c>
      <c r="H12" s="57">
        <v>29525</v>
      </c>
      <c r="I12" s="57">
        <v>15326</v>
      </c>
      <c r="J12" s="57">
        <v>25887</v>
      </c>
      <c r="K12" s="57">
        <v>21740</v>
      </c>
      <c r="L12" s="57">
        <v>24594</v>
      </c>
      <c r="M12" s="57">
        <v>26557</v>
      </c>
      <c r="N12" s="57">
        <v>22853</v>
      </c>
      <c r="O12" s="57">
        <v>18201</v>
      </c>
      <c r="P12" s="58">
        <f t="shared" si="0"/>
        <v>279665</v>
      </c>
      <c r="R12" s="6"/>
    </row>
    <row r="13" spans="1:18" s="2" customFormat="1" ht="9.75" customHeight="1" x14ac:dyDescent="0.2">
      <c r="A13" s="43" t="s">
        <v>38</v>
      </c>
      <c r="B13" s="59" t="s">
        <v>31</v>
      </c>
      <c r="C13" s="47" t="s">
        <v>32</v>
      </c>
      <c r="D13" s="49">
        <v>16018</v>
      </c>
      <c r="E13" s="49">
        <v>16867</v>
      </c>
      <c r="F13" s="49">
        <v>23937</v>
      </c>
      <c r="G13" s="49">
        <v>27580</v>
      </c>
      <c r="H13" s="49">
        <v>24930</v>
      </c>
      <c r="I13" s="49">
        <v>12071</v>
      </c>
      <c r="J13" s="49">
        <v>22450</v>
      </c>
      <c r="K13" s="49">
        <v>19484</v>
      </c>
      <c r="L13" s="49">
        <v>23467</v>
      </c>
      <c r="M13" s="49">
        <v>23973</v>
      </c>
      <c r="N13" s="49">
        <v>20947</v>
      </c>
      <c r="O13" s="49">
        <v>16172</v>
      </c>
      <c r="P13" s="50">
        <f t="shared" si="0"/>
        <v>247896</v>
      </c>
      <c r="R13" s="6"/>
    </row>
    <row r="14" spans="1:18" s="2" customFormat="1" ht="12" customHeight="1" thickBot="1" x14ac:dyDescent="0.25">
      <c r="A14" s="44"/>
      <c r="B14" s="60" t="s">
        <v>33</v>
      </c>
      <c r="C14" s="51" t="s">
        <v>34</v>
      </c>
      <c r="D14" s="53">
        <v>36707</v>
      </c>
      <c r="E14" s="53">
        <v>31758</v>
      </c>
      <c r="F14" s="53">
        <v>43223</v>
      </c>
      <c r="G14" s="53">
        <v>47076</v>
      </c>
      <c r="H14" s="53">
        <v>45333</v>
      </c>
      <c r="I14" s="53">
        <v>22392</v>
      </c>
      <c r="J14" s="53">
        <v>43652</v>
      </c>
      <c r="K14" s="53">
        <v>36708</v>
      </c>
      <c r="L14" s="53">
        <v>40901</v>
      </c>
      <c r="M14" s="53">
        <v>41957</v>
      </c>
      <c r="N14" s="53">
        <v>36043</v>
      </c>
      <c r="O14" s="53">
        <v>29080</v>
      </c>
      <c r="P14" s="54">
        <f t="shared" si="0"/>
        <v>454830</v>
      </c>
      <c r="R14" s="6"/>
    </row>
    <row r="15" spans="1:18" s="2" customFormat="1" ht="10.5" customHeight="1" x14ac:dyDescent="0.2">
      <c r="A15" s="42" t="s">
        <v>39</v>
      </c>
      <c r="B15" s="55" t="s">
        <v>28</v>
      </c>
      <c r="C15" s="56" t="s">
        <v>29</v>
      </c>
      <c r="D15" s="57">
        <v>12065</v>
      </c>
      <c r="E15" s="57">
        <v>10791</v>
      </c>
      <c r="F15" s="57">
        <v>15625</v>
      </c>
      <c r="G15" s="57">
        <v>17239</v>
      </c>
      <c r="H15" s="57">
        <v>17996</v>
      </c>
      <c r="I15" s="57">
        <v>9077</v>
      </c>
      <c r="J15" s="57">
        <v>13444</v>
      </c>
      <c r="K15" s="57">
        <v>22120</v>
      </c>
      <c r="L15" s="57">
        <v>18769</v>
      </c>
      <c r="M15" s="57">
        <v>10719</v>
      </c>
      <c r="N15" s="57">
        <v>8621</v>
      </c>
      <c r="O15" s="57">
        <v>6648</v>
      </c>
      <c r="P15" s="58">
        <f t="shared" si="0"/>
        <v>163114</v>
      </c>
      <c r="R15" s="6"/>
    </row>
    <row r="16" spans="1:18" s="2" customFormat="1" ht="9.75" customHeight="1" x14ac:dyDescent="0.2">
      <c r="A16" s="43" t="s">
        <v>40</v>
      </c>
      <c r="B16" s="59" t="s">
        <v>31</v>
      </c>
      <c r="C16" s="47" t="s">
        <v>32</v>
      </c>
      <c r="D16" s="49">
        <v>8152</v>
      </c>
      <c r="E16" s="49">
        <v>8314</v>
      </c>
      <c r="F16" s="49">
        <v>10405</v>
      </c>
      <c r="G16" s="49">
        <v>11344</v>
      </c>
      <c r="H16" s="49">
        <v>10748</v>
      </c>
      <c r="I16" s="49">
        <v>5145</v>
      </c>
      <c r="J16" s="49">
        <v>11252</v>
      </c>
      <c r="K16" s="49">
        <v>12495</v>
      </c>
      <c r="L16" s="49">
        <v>11246</v>
      </c>
      <c r="M16" s="49">
        <v>10623</v>
      </c>
      <c r="N16" s="49">
        <v>8236</v>
      </c>
      <c r="O16" s="49">
        <v>6303</v>
      </c>
      <c r="P16" s="50">
        <f t="shared" si="0"/>
        <v>114263</v>
      </c>
      <c r="R16" s="6"/>
    </row>
    <row r="17" spans="1:18" s="2" customFormat="1" ht="12" customHeight="1" thickBot="1" x14ac:dyDescent="0.25">
      <c r="A17" s="44"/>
      <c r="B17" s="60" t="s">
        <v>33</v>
      </c>
      <c r="C17" s="51" t="s">
        <v>34</v>
      </c>
      <c r="D17" s="53">
        <v>21356</v>
      </c>
      <c r="E17" s="53">
        <v>20040</v>
      </c>
      <c r="F17" s="53">
        <v>27919</v>
      </c>
      <c r="G17" s="53">
        <v>30800</v>
      </c>
      <c r="H17" s="53">
        <v>212432</v>
      </c>
      <c r="I17" s="53">
        <v>60348</v>
      </c>
      <c r="J17" s="53">
        <v>81607</v>
      </c>
      <c r="K17" s="53">
        <v>40501</v>
      </c>
      <c r="L17" s="53">
        <v>51777</v>
      </c>
      <c r="M17" s="53">
        <v>17381</v>
      </c>
      <c r="N17" s="53">
        <v>13730</v>
      </c>
      <c r="O17" s="53">
        <v>11447</v>
      </c>
      <c r="P17" s="54">
        <f t="shared" si="0"/>
        <v>589338</v>
      </c>
      <c r="R17" s="6"/>
    </row>
    <row r="18" spans="1:18" s="2" customFormat="1" ht="10.5" customHeight="1" x14ac:dyDescent="0.2">
      <c r="A18" s="42" t="s">
        <v>41</v>
      </c>
      <c r="B18" s="55" t="s">
        <v>28</v>
      </c>
      <c r="C18" s="56" t="s">
        <v>29</v>
      </c>
      <c r="D18" s="57">
        <v>3287</v>
      </c>
      <c r="E18" s="57">
        <v>2956</v>
      </c>
      <c r="F18" s="57">
        <v>5153</v>
      </c>
      <c r="G18" s="57">
        <v>5564</v>
      </c>
      <c r="H18" s="57">
        <v>4088</v>
      </c>
      <c r="I18" s="57">
        <v>1980</v>
      </c>
      <c r="J18" s="57">
        <v>3796</v>
      </c>
      <c r="K18" s="57">
        <v>4168</v>
      </c>
      <c r="L18" s="57">
        <v>3325</v>
      </c>
      <c r="M18" s="57">
        <v>4046</v>
      </c>
      <c r="N18" s="57">
        <v>3337</v>
      </c>
      <c r="O18" s="57">
        <v>3386</v>
      </c>
      <c r="P18" s="58">
        <f t="shared" si="0"/>
        <v>45086</v>
      </c>
      <c r="R18" s="6"/>
    </row>
    <row r="19" spans="1:18" s="9" customFormat="1" ht="9.75" customHeight="1" x14ac:dyDescent="0.2">
      <c r="A19" s="43" t="s">
        <v>42</v>
      </c>
      <c r="B19" s="59" t="s">
        <v>31</v>
      </c>
      <c r="C19" s="47" t="s">
        <v>32</v>
      </c>
      <c r="D19" s="49">
        <v>2907</v>
      </c>
      <c r="E19" s="49">
        <v>3107</v>
      </c>
      <c r="F19" s="49">
        <v>3878</v>
      </c>
      <c r="G19" s="49">
        <v>3946</v>
      </c>
      <c r="H19" s="49">
        <v>3401</v>
      </c>
      <c r="I19" s="49">
        <v>1714</v>
      </c>
      <c r="J19" s="49">
        <v>3432</v>
      </c>
      <c r="K19" s="49">
        <v>3556</v>
      </c>
      <c r="L19" s="49">
        <v>3592</v>
      </c>
      <c r="M19" s="49">
        <v>3449</v>
      </c>
      <c r="N19" s="49">
        <v>3064</v>
      </c>
      <c r="O19" s="49">
        <v>2672</v>
      </c>
      <c r="P19" s="50">
        <f t="shared" si="0"/>
        <v>38718</v>
      </c>
      <c r="Q19" s="6"/>
      <c r="R19" s="6"/>
    </row>
    <row r="20" spans="1:18" s="2" customFormat="1" ht="12" customHeight="1" thickBot="1" x14ac:dyDescent="0.25">
      <c r="A20" s="44"/>
      <c r="B20" s="60" t="s">
        <v>33</v>
      </c>
      <c r="C20" s="51" t="s">
        <v>34</v>
      </c>
      <c r="D20" s="53">
        <v>5230</v>
      </c>
      <c r="E20" s="53">
        <v>5246</v>
      </c>
      <c r="F20" s="53">
        <v>7675</v>
      </c>
      <c r="G20" s="53">
        <v>8822</v>
      </c>
      <c r="H20" s="53">
        <v>6466</v>
      </c>
      <c r="I20" s="53">
        <v>2693</v>
      </c>
      <c r="J20" s="53">
        <v>5911</v>
      </c>
      <c r="K20" s="53">
        <v>6473</v>
      </c>
      <c r="L20" s="53">
        <v>5607</v>
      </c>
      <c r="M20" s="53">
        <v>6005</v>
      </c>
      <c r="N20" s="53">
        <v>5055</v>
      </c>
      <c r="O20" s="53">
        <v>4921</v>
      </c>
      <c r="P20" s="54">
        <f t="shared" si="0"/>
        <v>70104</v>
      </c>
      <c r="R20" s="6"/>
    </row>
    <row r="21" spans="1:18" s="2" customFormat="1" ht="10.5" hidden="1" customHeight="1" x14ac:dyDescent="0.25">
      <c r="A21" s="42" t="s">
        <v>43</v>
      </c>
      <c r="B21" s="55" t="s">
        <v>28</v>
      </c>
      <c r="C21" s="56" t="s">
        <v>29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>
        <f t="shared" si="0"/>
        <v>0</v>
      </c>
      <c r="R21" s="6"/>
    </row>
    <row r="22" spans="1:18" s="2" customFormat="1" ht="9.75" hidden="1" customHeight="1" x14ac:dyDescent="0.25">
      <c r="A22" s="43" t="s">
        <v>44</v>
      </c>
      <c r="B22" s="59" t="s">
        <v>31</v>
      </c>
      <c r="C22" s="47" t="s">
        <v>32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0">
        <f t="shared" si="0"/>
        <v>0</v>
      </c>
      <c r="R22" s="6"/>
    </row>
    <row r="23" spans="1:18" s="2" customFormat="1" ht="12" hidden="1" customHeight="1" thickBot="1" x14ac:dyDescent="0.25">
      <c r="A23" s="44"/>
      <c r="B23" s="60" t="s">
        <v>33</v>
      </c>
      <c r="C23" s="51" t="s">
        <v>34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>
        <f t="shared" si="0"/>
        <v>0</v>
      </c>
      <c r="R23" s="6"/>
    </row>
    <row r="24" spans="1:18" s="2" customFormat="1" ht="10.5" hidden="1" customHeight="1" x14ac:dyDescent="0.25">
      <c r="A24" s="42" t="s">
        <v>45</v>
      </c>
      <c r="B24" s="55" t="s">
        <v>28</v>
      </c>
      <c r="C24" s="56" t="s">
        <v>29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>
        <f t="shared" si="0"/>
        <v>0</v>
      </c>
      <c r="R24" s="6"/>
    </row>
    <row r="25" spans="1:18" s="2" customFormat="1" ht="9.75" hidden="1" customHeight="1" x14ac:dyDescent="0.25">
      <c r="A25" s="43" t="s">
        <v>46</v>
      </c>
      <c r="B25" s="59" t="s">
        <v>31</v>
      </c>
      <c r="C25" s="47" t="s">
        <v>32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>
        <f t="shared" si="0"/>
        <v>0</v>
      </c>
      <c r="R25" s="6"/>
    </row>
    <row r="26" spans="1:18" s="2" customFormat="1" ht="12" hidden="1" customHeight="1" thickBot="1" x14ac:dyDescent="0.25">
      <c r="A26" s="44"/>
      <c r="B26" s="60" t="s">
        <v>33</v>
      </c>
      <c r="C26" s="51" t="s">
        <v>34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4">
        <f t="shared" si="0"/>
        <v>0</v>
      </c>
      <c r="R26" s="6"/>
    </row>
    <row r="27" spans="1:18" s="2" customFormat="1" ht="12" customHeight="1" x14ac:dyDescent="0.2">
      <c r="A27" s="42" t="s">
        <v>61</v>
      </c>
      <c r="B27" s="55" t="s">
        <v>28</v>
      </c>
      <c r="C27" s="56" t="s">
        <v>29</v>
      </c>
      <c r="D27" s="49">
        <v>8129</v>
      </c>
      <c r="E27" s="49">
        <v>7346</v>
      </c>
      <c r="F27" s="49">
        <v>11019</v>
      </c>
      <c r="G27" s="49">
        <v>13073</v>
      </c>
      <c r="H27" s="49">
        <v>12710</v>
      </c>
      <c r="I27" s="49">
        <v>7115</v>
      </c>
      <c r="J27" s="49">
        <v>10842</v>
      </c>
      <c r="K27" s="49">
        <v>12298</v>
      </c>
      <c r="L27" s="49">
        <v>9609</v>
      </c>
      <c r="M27" s="49">
        <v>7368</v>
      </c>
      <c r="N27" s="49">
        <v>7732</v>
      </c>
      <c r="O27" s="49">
        <v>6376</v>
      </c>
      <c r="P27" s="58">
        <f t="shared" si="0"/>
        <v>113617</v>
      </c>
      <c r="R27" s="6"/>
    </row>
    <row r="28" spans="1:18" s="2" customFormat="1" ht="12" customHeight="1" x14ac:dyDescent="0.2">
      <c r="A28" s="43" t="s">
        <v>62</v>
      </c>
      <c r="B28" s="59" t="s">
        <v>31</v>
      </c>
      <c r="C28" s="47" t="s">
        <v>32</v>
      </c>
      <c r="D28" s="49">
        <v>6320</v>
      </c>
      <c r="E28" s="49">
        <v>5580</v>
      </c>
      <c r="F28" s="49">
        <v>7387</v>
      </c>
      <c r="G28" s="49">
        <v>7953</v>
      </c>
      <c r="H28" s="49">
        <v>8688</v>
      </c>
      <c r="I28" s="49">
        <v>5513</v>
      </c>
      <c r="J28" s="49">
        <v>9445</v>
      </c>
      <c r="K28" s="49">
        <v>10083</v>
      </c>
      <c r="L28" s="49">
        <v>8191</v>
      </c>
      <c r="M28" s="49">
        <v>5565</v>
      </c>
      <c r="N28" s="49">
        <v>5790</v>
      </c>
      <c r="O28" s="49">
        <v>4595</v>
      </c>
      <c r="P28" s="50">
        <f t="shared" si="0"/>
        <v>85110</v>
      </c>
      <c r="R28" s="6"/>
    </row>
    <row r="29" spans="1:18" s="2" customFormat="1" ht="12" customHeight="1" thickBot="1" x14ac:dyDescent="0.25">
      <c r="A29" s="44"/>
      <c r="B29" s="60" t="s">
        <v>33</v>
      </c>
      <c r="C29" s="51" t="s">
        <v>34</v>
      </c>
      <c r="D29" s="49">
        <v>21393</v>
      </c>
      <c r="E29" s="49">
        <v>17786</v>
      </c>
      <c r="F29" s="49">
        <v>23688</v>
      </c>
      <c r="G29" s="49">
        <v>24821</v>
      </c>
      <c r="H29" s="49">
        <v>26322</v>
      </c>
      <c r="I29" s="49">
        <v>16049</v>
      </c>
      <c r="J29" s="49">
        <v>29985</v>
      </c>
      <c r="K29" s="49">
        <v>32992</v>
      </c>
      <c r="L29" s="49">
        <v>23893</v>
      </c>
      <c r="M29" s="49">
        <v>16009</v>
      </c>
      <c r="N29" s="49">
        <v>16136</v>
      </c>
      <c r="O29" s="49">
        <v>14080</v>
      </c>
      <c r="P29" s="54">
        <f t="shared" si="0"/>
        <v>263154</v>
      </c>
      <c r="R29" s="6"/>
    </row>
    <row r="30" spans="1:18" s="2" customFormat="1" ht="10.5" hidden="1" customHeight="1" x14ac:dyDescent="0.25">
      <c r="A30" s="42" t="s">
        <v>47</v>
      </c>
      <c r="B30" s="55" t="s">
        <v>28</v>
      </c>
      <c r="C30" s="56" t="s">
        <v>29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>
        <f t="shared" si="0"/>
        <v>0</v>
      </c>
      <c r="R30" s="6"/>
    </row>
    <row r="31" spans="1:18" s="2" customFormat="1" ht="9.75" hidden="1" customHeight="1" x14ac:dyDescent="0.25">
      <c r="A31" s="43" t="s">
        <v>48</v>
      </c>
      <c r="B31" s="59" t="s">
        <v>31</v>
      </c>
      <c r="C31" s="47" t="s">
        <v>32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>
        <f t="shared" si="0"/>
        <v>0</v>
      </c>
      <c r="R31" s="6"/>
    </row>
    <row r="32" spans="1:18" s="2" customFormat="1" ht="12" hidden="1" customHeight="1" thickBot="1" x14ac:dyDescent="0.25">
      <c r="A32" s="44"/>
      <c r="B32" s="60" t="s">
        <v>33</v>
      </c>
      <c r="C32" s="51" t="s">
        <v>34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>
        <f t="shared" si="0"/>
        <v>0</v>
      </c>
      <c r="R32" s="6"/>
    </row>
    <row r="33" spans="1:18" s="2" customFormat="1" ht="10.5" hidden="1" customHeight="1" x14ac:dyDescent="0.25">
      <c r="A33" s="42" t="s">
        <v>49</v>
      </c>
      <c r="B33" s="55" t="s">
        <v>28</v>
      </c>
      <c r="C33" s="56" t="s">
        <v>29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>
        <f t="shared" si="0"/>
        <v>0</v>
      </c>
      <c r="R33" s="6"/>
    </row>
    <row r="34" spans="1:18" s="2" customFormat="1" ht="9.75" hidden="1" customHeight="1" x14ac:dyDescent="0.25">
      <c r="A34" s="43" t="s">
        <v>50</v>
      </c>
      <c r="B34" s="59" t="s">
        <v>31</v>
      </c>
      <c r="C34" s="47" t="s">
        <v>32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0">
        <f t="shared" si="0"/>
        <v>0</v>
      </c>
      <c r="R34" s="6"/>
    </row>
    <row r="35" spans="1:18" s="9" customFormat="1" ht="12" hidden="1" customHeight="1" thickBot="1" x14ac:dyDescent="0.25">
      <c r="A35" s="44"/>
      <c r="B35" s="60" t="s">
        <v>33</v>
      </c>
      <c r="C35" s="51" t="s">
        <v>34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>
        <f t="shared" si="0"/>
        <v>0</v>
      </c>
      <c r="Q35" s="2"/>
      <c r="R35" s="6"/>
    </row>
    <row r="36" spans="1:18" s="2" customFormat="1" ht="10.5" hidden="1" customHeight="1" x14ac:dyDescent="0.25">
      <c r="A36" s="42" t="s">
        <v>51</v>
      </c>
      <c r="B36" s="55" t="s">
        <v>28</v>
      </c>
      <c r="C36" s="56" t="s">
        <v>29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>
        <f t="shared" si="0"/>
        <v>0</v>
      </c>
      <c r="R36" s="6"/>
    </row>
    <row r="37" spans="1:18" s="2" customFormat="1" ht="9.75" hidden="1" customHeight="1" x14ac:dyDescent="0.25">
      <c r="A37" s="43" t="s">
        <v>52</v>
      </c>
      <c r="B37" s="59" t="s">
        <v>31</v>
      </c>
      <c r="C37" s="47" t="s">
        <v>32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0">
        <f t="shared" si="0"/>
        <v>0</v>
      </c>
      <c r="R37" s="6"/>
    </row>
    <row r="38" spans="1:18" s="2" customFormat="1" ht="12" hidden="1" customHeight="1" thickBot="1" x14ac:dyDescent="0.25">
      <c r="A38" s="44"/>
      <c r="B38" s="60" t="s">
        <v>33</v>
      </c>
      <c r="C38" s="51" t="s">
        <v>34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>
        <f t="shared" si="0"/>
        <v>0</v>
      </c>
      <c r="R38" s="6"/>
    </row>
    <row r="39" spans="1:18" s="2" customFormat="1" ht="12" customHeight="1" x14ac:dyDescent="0.2">
      <c r="A39" s="42" t="s">
        <v>63</v>
      </c>
      <c r="B39" s="55" t="s">
        <v>28</v>
      </c>
      <c r="C39" s="56" t="s">
        <v>29</v>
      </c>
      <c r="D39" s="49">
        <v>13685</v>
      </c>
      <c r="E39" s="49">
        <v>12717</v>
      </c>
      <c r="F39" s="49">
        <v>16218</v>
      </c>
      <c r="G39" s="49">
        <v>16444</v>
      </c>
      <c r="H39" s="49">
        <v>18574</v>
      </c>
      <c r="I39" s="49">
        <v>10747</v>
      </c>
      <c r="J39" s="49">
        <v>19121</v>
      </c>
      <c r="K39" s="49">
        <v>21313</v>
      </c>
      <c r="L39" s="49">
        <v>16111</v>
      </c>
      <c r="M39" s="49">
        <v>15852</v>
      </c>
      <c r="N39" s="49">
        <v>16801</v>
      </c>
      <c r="O39" s="49">
        <v>15597</v>
      </c>
      <c r="P39" s="58">
        <f t="shared" si="0"/>
        <v>193180</v>
      </c>
      <c r="Q39" s="6"/>
      <c r="R39" s="6"/>
    </row>
    <row r="40" spans="1:18" s="2" customFormat="1" ht="12" customHeight="1" x14ac:dyDescent="0.2">
      <c r="A40" s="43" t="s">
        <v>64</v>
      </c>
      <c r="B40" s="59" t="s">
        <v>31</v>
      </c>
      <c r="C40" s="47" t="s">
        <v>32</v>
      </c>
      <c r="D40" s="49">
        <v>13985</v>
      </c>
      <c r="E40" s="49">
        <v>12948</v>
      </c>
      <c r="F40" s="49">
        <v>14425</v>
      </c>
      <c r="G40" s="49">
        <v>14555</v>
      </c>
      <c r="H40" s="49">
        <v>18106</v>
      </c>
      <c r="I40" s="49">
        <v>10064</v>
      </c>
      <c r="J40" s="49">
        <v>17897</v>
      </c>
      <c r="K40" s="49">
        <v>20572</v>
      </c>
      <c r="L40" s="49">
        <v>15887</v>
      </c>
      <c r="M40" s="49">
        <v>15095</v>
      </c>
      <c r="N40" s="49">
        <v>15481</v>
      </c>
      <c r="O40" s="49">
        <v>13498</v>
      </c>
      <c r="P40" s="50">
        <f t="shared" si="0"/>
        <v>182513</v>
      </c>
      <c r="Q40" s="6"/>
      <c r="R40" s="6"/>
    </row>
    <row r="41" spans="1:18" s="2" customFormat="1" ht="12" customHeight="1" thickBot="1" x14ac:dyDescent="0.25">
      <c r="A41" s="44"/>
      <c r="B41" s="60" t="s">
        <v>33</v>
      </c>
      <c r="C41" s="51" t="s">
        <v>34</v>
      </c>
      <c r="D41" s="49">
        <v>25364</v>
      </c>
      <c r="E41" s="49">
        <v>22274</v>
      </c>
      <c r="F41" s="49">
        <v>28668</v>
      </c>
      <c r="G41" s="49">
        <v>27694</v>
      </c>
      <c r="H41" s="49">
        <v>31619</v>
      </c>
      <c r="I41" s="49">
        <v>18968</v>
      </c>
      <c r="J41" s="49">
        <v>38776</v>
      </c>
      <c r="K41" s="49">
        <v>43400</v>
      </c>
      <c r="L41" s="49">
        <v>29819</v>
      </c>
      <c r="M41" s="49">
        <v>25757</v>
      </c>
      <c r="N41" s="49">
        <v>26980</v>
      </c>
      <c r="O41" s="49">
        <v>24482</v>
      </c>
      <c r="P41" s="54">
        <f t="shared" si="0"/>
        <v>343801</v>
      </c>
      <c r="Q41" s="6"/>
      <c r="R41" s="6"/>
    </row>
    <row r="42" spans="1:18" s="2" customFormat="1" ht="10.5" customHeight="1" x14ac:dyDescent="0.2">
      <c r="A42" s="42" t="s">
        <v>53</v>
      </c>
      <c r="B42" s="55" t="s">
        <v>28</v>
      </c>
      <c r="C42" s="56" t="s">
        <v>29</v>
      </c>
      <c r="D42" s="57">
        <v>251</v>
      </c>
      <c r="E42" s="57">
        <v>762</v>
      </c>
      <c r="F42" s="57">
        <v>1381</v>
      </c>
      <c r="G42" s="57">
        <v>1534</v>
      </c>
      <c r="H42" s="57">
        <v>1521</v>
      </c>
      <c r="I42" s="57">
        <v>226</v>
      </c>
      <c r="J42" s="57">
        <v>1349</v>
      </c>
      <c r="K42" s="57">
        <v>721</v>
      </c>
      <c r="L42" s="57">
        <v>1754</v>
      </c>
      <c r="M42" s="57">
        <v>1278</v>
      </c>
      <c r="N42" s="57">
        <v>904</v>
      </c>
      <c r="O42" s="57">
        <v>864</v>
      </c>
      <c r="P42" s="58">
        <f t="shared" si="0"/>
        <v>12545</v>
      </c>
      <c r="R42" s="6"/>
    </row>
    <row r="43" spans="1:18" s="2" customFormat="1" ht="9.75" customHeight="1" x14ac:dyDescent="0.2">
      <c r="A43" s="43" t="s">
        <v>54</v>
      </c>
      <c r="B43" s="59" t="s">
        <v>31</v>
      </c>
      <c r="C43" s="47" t="s">
        <v>32</v>
      </c>
      <c r="D43" s="49">
        <v>374</v>
      </c>
      <c r="E43" s="49">
        <v>697</v>
      </c>
      <c r="F43" s="49">
        <v>2025</v>
      </c>
      <c r="G43" s="49">
        <v>2357</v>
      </c>
      <c r="H43" s="49">
        <v>2365</v>
      </c>
      <c r="I43" s="49">
        <v>384</v>
      </c>
      <c r="J43" s="49">
        <v>2406</v>
      </c>
      <c r="K43" s="49">
        <v>1241</v>
      </c>
      <c r="L43" s="49">
        <v>2914</v>
      </c>
      <c r="M43" s="49">
        <v>2005</v>
      </c>
      <c r="N43" s="49">
        <v>1489</v>
      </c>
      <c r="O43" s="49">
        <v>1296</v>
      </c>
      <c r="P43" s="50">
        <f t="shared" si="0"/>
        <v>19553</v>
      </c>
      <c r="R43" s="6"/>
    </row>
    <row r="44" spans="1:18" s="2" customFormat="1" ht="12" customHeight="1" thickBot="1" x14ac:dyDescent="0.25">
      <c r="A44" s="44"/>
      <c r="B44" s="60" t="s">
        <v>33</v>
      </c>
      <c r="C44" s="51" t="s">
        <v>34</v>
      </c>
      <c r="D44" s="53">
        <v>451</v>
      </c>
      <c r="E44" s="53">
        <v>1372</v>
      </c>
      <c r="F44" s="53">
        <v>2486</v>
      </c>
      <c r="G44" s="53">
        <v>2762</v>
      </c>
      <c r="H44" s="53">
        <v>2738</v>
      </c>
      <c r="I44" s="53">
        <v>407</v>
      </c>
      <c r="J44" s="53">
        <v>2420</v>
      </c>
      <c r="K44" s="53">
        <v>1292</v>
      </c>
      <c r="L44" s="53">
        <v>3157</v>
      </c>
      <c r="M44" s="53">
        <v>2300</v>
      </c>
      <c r="N44" s="53">
        <v>1627</v>
      </c>
      <c r="O44" s="53">
        <v>1555</v>
      </c>
      <c r="P44" s="54">
        <f t="shared" si="0"/>
        <v>22567</v>
      </c>
      <c r="R44" s="6"/>
    </row>
    <row r="45" spans="1:18" s="2" customFormat="1" ht="10.5" customHeight="1" x14ac:dyDescent="0.2">
      <c r="A45" s="42" t="s">
        <v>55</v>
      </c>
      <c r="B45" s="55" t="s">
        <v>28</v>
      </c>
      <c r="C45" s="56" t="s">
        <v>29</v>
      </c>
      <c r="D45" s="57">
        <v>83</v>
      </c>
      <c r="E45" s="57">
        <v>134</v>
      </c>
      <c r="F45" s="57">
        <v>179</v>
      </c>
      <c r="G45" s="57">
        <v>260</v>
      </c>
      <c r="H45" s="57">
        <v>128</v>
      </c>
      <c r="I45" s="57">
        <v>51</v>
      </c>
      <c r="J45" s="57">
        <v>173</v>
      </c>
      <c r="K45" s="57">
        <v>180</v>
      </c>
      <c r="L45" s="57">
        <v>245</v>
      </c>
      <c r="M45" s="57">
        <v>65</v>
      </c>
      <c r="N45" s="57">
        <v>65</v>
      </c>
      <c r="O45" s="57">
        <v>61</v>
      </c>
      <c r="P45" s="58">
        <f t="shared" si="0"/>
        <v>1624</v>
      </c>
      <c r="R45" s="6"/>
    </row>
    <row r="46" spans="1:18" s="2" customFormat="1" ht="9.75" customHeight="1" x14ac:dyDescent="0.2">
      <c r="A46" s="43" t="s">
        <v>56</v>
      </c>
      <c r="B46" s="59" t="s">
        <v>31</v>
      </c>
      <c r="C46" s="47" t="s">
        <v>32</v>
      </c>
      <c r="D46" s="49">
        <v>83</v>
      </c>
      <c r="E46" s="49">
        <v>134</v>
      </c>
      <c r="F46" s="49">
        <v>185</v>
      </c>
      <c r="G46" s="49">
        <v>260</v>
      </c>
      <c r="H46" s="49">
        <v>128</v>
      </c>
      <c r="I46" s="49">
        <v>51</v>
      </c>
      <c r="J46" s="49">
        <v>173</v>
      </c>
      <c r="K46" s="49">
        <v>180</v>
      </c>
      <c r="L46" s="49">
        <v>245</v>
      </c>
      <c r="M46" s="49">
        <v>150</v>
      </c>
      <c r="N46" s="49">
        <v>134</v>
      </c>
      <c r="O46" s="49">
        <v>61</v>
      </c>
      <c r="P46" s="50">
        <f t="shared" si="0"/>
        <v>1784</v>
      </c>
      <c r="R46" s="6"/>
    </row>
    <row r="47" spans="1:18" s="2" customFormat="1" ht="12" customHeight="1" thickBot="1" x14ac:dyDescent="0.25">
      <c r="A47" s="44"/>
      <c r="B47" s="60" t="s">
        <v>33</v>
      </c>
      <c r="C47" s="51" t="s">
        <v>34</v>
      </c>
      <c r="D47" s="49">
        <v>88</v>
      </c>
      <c r="E47" s="49">
        <v>134</v>
      </c>
      <c r="F47" s="49">
        <v>185</v>
      </c>
      <c r="G47" s="49">
        <v>260</v>
      </c>
      <c r="H47" s="49">
        <v>128</v>
      </c>
      <c r="I47" s="49">
        <v>51</v>
      </c>
      <c r="J47" s="49">
        <v>173</v>
      </c>
      <c r="K47" s="49">
        <v>180</v>
      </c>
      <c r="L47" s="49">
        <v>245</v>
      </c>
      <c r="M47" s="49">
        <v>150</v>
      </c>
      <c r="N47" s="49">
        <v>139</v>
      </c>
      <c r="O47" s="49">
        <v>61</v>
      </c>
      <c r="P47" s="50">
        <f t="shared" si="0"/>
        <v>1794</v>
      </c>
      <c r="R47" s="6"/>
    </row>
    <row r="48" spans="1:18" s="10" customFormat="1" ht="12.75" customHeight="1" thickTop="1" x14ac:dyDescent="0.2">
      <c r="A48" s="45" t="s">
        <v>57</v>
      </c>
      <c r="B48" s="61" t="s">
        <v>28</v>
      </c>
      <c r="C48" s="56" t="s">
        <v>29</v>
      </c>
      <c r="D48" s="62">
        <f>SUM(D6,D9,D12,D15,D18,D27,D39,D42,D45)</f>
        <v>170908</v>
      </c>
      <c r="E48" s="62">
        <f t="shared" ref="E48:P48" si="1">SUM(E6,E9,E12,E15,E18,E27,E39,E42,E45)</f>
        <v>180106</v>
      </c>
      <c r="F48" s="62">
        <f t="shared" si="1"/>
        <v>238189</v>
      </c>
      <c r="G48" s="62">
        <f t="shared" si="1"/>
        <v>272840</v>
      </c>
      <c r="H48" s="62">
        <f t="shared" si="1"/>
        <v>282998</v>
      </c>
      <c r="I48" s="62">
        <f t="shared" si="1"/>
        <v>147308</v>
      </c>
      <c r="J48" s="62">
        <f t="shared" si="1"/>
        <v>246718</v>
      </c>
      <c r="K48" s="62">
        <f t="shared" si="1"/>
        <v>278102</v>
      </c>
      <c r="L48" s="62">
        <f t="shared" si="1"/>
        <v>231246</v>
      </c>
      <c r="M48" s="62">
        <f t="shared" si="1"/>
        <v>224828</v>
      </c>
      <c r="N48" s="62">
        <f t="shared" si="1"/>
        <v>209204</v>
      </c>
      <c r="O48" s="62">
        <f t="shared" si="1"/>
        <v>152611</v>
      </c>
      <c r="P48" s="58">
        <f t="shared" si="1"/>
        <v>2635058</v>
      </c>
      <c r="Q48" s="2"/>
      <c r="R48" s="6"/>
    </row>
    <row r="49" spans="1:18" s="10" customFormat="1" ht="12.75" customHeight="1" x14ac:dyDescent="0.2">
      <c r="A49" s="43" t="s">
        <v>58</v>
      </c>
      <c r="B49" s="59" t="s">
        <v>31</v>
      </c>
      <c r="C49" s="47" t="s">
        <v>32</v>
      </c>
      <c r="D49" s="63">
        <f t="shared" ref="D49:P50" si="2">SUM(D7,D10,D13,D16,D19,D28,D40,D43,D46)</f>
        <v>146167</v>
      </c>
      <c r="E49" s="63">
        <f t="shared" si="2"/>
        <v>166893</v>
      </c>
      <c r="F49" s="63">
        <f t="shared" si="2"/>
        <v>227724</v>
      </c>
      <c r="G49" s="63">
        <f t="shared" si="2"/>
        <v>248283</v>
      </c>
      <c r="H49" s="63">
        <f t="shared" si="2"/>
        <v>254185</v>
      </c>
      <c r="I49" s="63">
        <f t="shared" si="2"/>
        <v>133843</v>
      </c>
      <c r="J49" s="63">
        <f t="shared" si="2"/>
        <v>231547</v>
      </c>
      <c r="K49" s="63">
        <f t="shared" si="2"/>
        <v>227487</v>
      </c>
      <c r="L49" s="63">
        <f t="shared" si="2"/>
        <v>204799</v>
      </c>
      <c r="M49" s="63">
        <f t="shared" si="2"/>
        <v>205998</v>
      </c>
      <c r="N49" s="63">
        <f t="shared" si="2"/>
        <v>181201</v>
      </c>
      <c r="O49" s="63">
        <f t="shared" si="2"/>
        <v>130629</v>
      </c>
      <c r="P49" s="50">
        <f t="shared" si="2"/>
        <v>2358756</v>
      </c>
      <c r="Q49" s="2"/>
      <c r="R49" s="6"/>
    </row>
    <row r="50" spans="1:18" s="10" customFormat="1" ht="12.75" customHeight="1" thickBot="1" x14ac:dyDescent="0.25">
      <c r="A50" s="46">
        <v>2016</v>
      </c>
      <c r="B50" s="64" t="s">
        <v>33</v>
      </c>
      <c r="C50" s="51" t="s">
        <v>34</v>
      </c>
      <c r="D50" s="65">
        <f t="shared" si="2"/>
        <v>301340</v>
      </c>
      <c r="E50" s="65">
        <f t="shared" si="2"/>
        <v>310277</v>
      </c>
      <c r="F50" s="65">
        <f t="shared" si="2"/>
        <v>430449</v>
      </c>
      <c r="G50" s="65">
        <f t="shared" si="2"/>
        <v>480882</v>
      </c>
      <c r="H50" s="65">
        <f t="shared" si="2"/>
        <v>663935</v>
      </c>
      <c r="I50" s="65">
        <f t="shared" si="2"/>
        <v>302874</v>
      </c>
      <c r="J50" s="65">
        <f t="shared" si="2"/>
        <v>522361</v>
      </c>
      <c r="K50" s="65">
        <f t="shared" si="2"/>
        <v>484180</v>
      </c>
      <c r="L50" s="65">
        <f t="shared" si="2"/>
        <v>433500</v>
      </c>
      <c r="M50" s="65">
        <f t="shared" si="2"/>
        <v>386139</v>
      </c>
      <c r="N50" s="65">
        <f t="shared" si="2"/>
        <v>334645</v>
      </c>
      <c r="O50" s="65">
        <f t="shared" si="2"/>
        <v>243655</v>
      </c>
      <c r="P50" s="54">
        <f t="shared" si="2"/>
        <v>4894237</v>
      </c>
      <c r="Q50" s="2"/>
      <c r="R50" s="6"/>
    </row>
    <row r="51" spans="1:18" s="11" customFormat="1" ht="15" customHeight="1" x14ac:dyDescent="0.2">
      <c r="A51" s="12" t="s">
        <v>59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4" t="s">
        <v>60</v>
      </c>
      <c r="Q51" s="2"/>
      <c r="R51" s="6"/>
    </row>
    <row r="52" spans="1:18" s="2" customFormat="1" ht="20.25" customHeight="1" x14ac:dyDescent="0.25">
      <c r="A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6"/>
    </row>
    <row r="53" spans="1:18" s="2" customFormat="1" x14ac:dyDescent="0.2">
      <c r="A53" s="10"/>
      <c r="B53" s="18"/>
      <c r="C53" s="18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6"/>
    </row>
    <row r="54" spans="1:18" s="2" customFormat="1" x14ac:dyDescent="0.2">
      <c r="A54" s="10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6"/>
    </row>
    <row r="55" spans="1:18" s="11" customFormat="1" ht="20.25" customHeight="1" x14ac:dyDescent="0.2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6"/>
    </row>
    <row r="56" spans="1:18" s="11" customFormat="1" ht="15" customHeight="1" x14ac:dyDescent="0.2"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6"/>
    </row>
    <row r="57" spans="1:18" s="2" customFormat="1" x14ac:dyDescent="0.2">
      <c r="A57" s="10"/>
      <c r="B57" s="18"/>
      <c r="C57" s="18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7"/>
    </row>
    <row r="58" spans="1:18" s="2" customFormat="1" x14ac:dyDescent="0.2">
      <c r="A58" s="10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20"/>
    </row>
    <row r="59" spans="1:18" s="2" customFormat="1" x14ac:dyDescent="0.2">
      <c r="A59" s="10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20"/>
    </row>
    <row r="60" spans="1:18" s="2" customFormat="1" x14ac:dyDescent="0.2">
      <c r="A60" s="10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0"/>
    </row>
    <row r="61" spans="1:18" s="2" customFormat="1" x14ac:dyDescent="0.2">
      <c r="A61" s="10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7"/>
    </row>
    <row r="62" spans="1:18" s="2" customFormat="1" x14ac:dyDescent="0.2">
      <c r="A62" s="10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7"/>
    </row>
    <row r="63" spans="1:18" s="2" customFormat="1" x14ac:dyDescent="0.2">
      <c r="A63" s="10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7"/>
    </row>
    <row r="64" spans="1:18" s="2" customFormat="1" x14ac:dyDescent="0.2">
      <c r="A64" s="10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7"/>
    </row>
    <row r="65" spans="1:16" s="2" customFormat="1" x14ac:dyDescent="0.2">
      <c r="A65" s="10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7"/>
    </row>
    <row r="66" spans="1:16" s="2" customFormat="1" x14ac:dyDescent="0.2">
      <c r="A66" s="10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7"/>
    </row>
    <row r="67" spans="1:16" s="2" customFormat="1" x14ac:dyDescent="0.2">
      <c r="A67" s="10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7"/>
    </row>
    <row r="68" spans="1:16" s="2" customFormat="1" x14ac:dyDescent="0.2">
      <c r="A68" s="10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7"/>
    </row>
    <row r="69" spans="1:16" s="2" customFormat="1" x14ac:dyDescent="0.2">
      <c r="A69" s="10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7"/>
    </row>
    <row r="70" spans="1:16" s="2" customFormat="1" x14ac:dyDescent="0.2">
      <c r="A70" s="10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7"/>
    </row>
    <row r="71" spans="1:16" s="2" customFormat="1" x14ac:dyDescent="0.2">
      <c r="A71" s="10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7"/>
    </row>
    <row r="72" spans="1:16" s="2" customFormat="1" x14ac:dyDescent="0.2">
      <c r="A72" s="10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7"/>
    </row>
    <row r="73" spans="1:16" s="2" customFormat="1" x14ac:dyDescent="0.2">
      <c r="A73" s="10"/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7"/>
    </row>
    <row r="74" spans="1:16" s="2" customFormat="1" x14ac:dyDescent="0.2">
      <c r="A74" s="10"/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7"/>
    </row>
    <row r="75" spans="1:16" s="2" customFormat="1" x14ac:dyDescent="0.2">
      <c r="A75" s="10"/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7"/>
    </row>
    <row r="76" spans="1:16" s="2" customFormat="1" x14ac:dyDescent="0.2">
      <c r="A76" s="10"/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7"/>
    </row>
    <row r="77" spans="1:16" s="2" customFormat="1" x14ac:dyDescent="0.2">
      <c r="A77" s="10"/>
      <c r="B77" s="18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7"/>
    </row>
    <row r="78" spans="1:16" s="2" customFormat="1" x14ac:dyDescent="0.2">
      <c r="A78" s="10"/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7"/>
    </row>
  </sheetData>
  <mergeCells count="4">
    <mergeCell ref="A1:P1"/>
    <mergeCell ref="A2:P2"/>
    <mergeCell ref="B4:C5"/>
    <mergeCell ref="P4:P5"/>
  </mergeCells>
  <pageMargins left="0.2" right="0.42" top="1.06" bottom="0.54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2017-03-21T15:30:57Z</dcterms:modified>
</cp:coreProperties>
</file>