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0" yWindow="435" windowWidth="24240" windowHeight="9090"/>
  </bookViews>
  <sheets>
    <sheet name="Sheet1" sheetId="1" r:id="rId1"/>
    <sheet name="Sheet2" sheetId="2" r:id="rId2"/>
    <sheet name="Sheet3" sheetId="3" r:id="rId3"/>
  </sheets>
  <calcPr calcId="145621" calcOnSave="0"/>
</workbook>
</file>

<file path=xl/calcChain.xml><?xml version="1.0" encoding="utf-8"?>
<calcChain xmlns="http://schemas.openxmlformats.org/spreadsheetml/2006/main">
  <c r="P35" i="1" l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F42" i="1" l="1"/>
  <c r="J42" i="1"/>
  <c r="K42" i="1"/>
  <c r="N42" i="1"/>
  <c r="O42" i="1"/>
  <c r="G43" i="1"/>
  <c r="H43" i="1"/>
  <c r="K43" i="1"/>
  <c r="L43" i="1"/>
  <c r="O43" i="1"/>
  <c r="H44" i="1"/>
  <c r="L44" i="1"/>
  <c r="E42" i="1"/>
  <c r="G42" i="1"/>
  <c r="H42" i="1"/>
  <c r="I42" i="1"/>
  <c r="L42" i="1"/>
  <c r="M42" i="1"/>
  <c r="E43" i="1"/>
  <c r="F43" i="1"/>
  <c r="I43" i="1"/>
  <c r="J43" i="1"/>
  <c r="M43" i="1"/>
  <c r="N43" i="1"/>
  <c r="E44" i="1"/>
  <c r="F44" i="1"/>
  <c r="G44" i="1"/>
  <c r="I44" i="1"/>
  <c r="J44" i="1"/>
  <c r="K44" i="1"/>
  <c r="M44" i="1"/>
  <c r="N44" i="1"/>
  <c r="O44" i="1"/>
  <c r="D43" i="1"/>
  <c r="D44" i="1"/>
  <c r="D42" i="1"/>
  <c r="P41" i="1" l="1"/>
  <c r="P40" i="1"/>
  <c r="P39" i="1"/>
  <c r="P38" i="1"/>
  <c r="P37" i="1"/>
  <c r="P36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44" i="1" l="1"/>
  <c r="P42" i="1"/>
  <c r="P43" i="1" l="1"/>
</calcChain>
</file>

<file path=xl/sharedStrings.xml><?xml version="1.0" encoding="utf-8"?>
<sst xmlns="http://schemas.openxmlformats.org/spreadsheetml/2006/main" count="136" uniqueCount="64">
  <si>
    <t>التصنيف</t>
  </si>
  <si>
    <t>Month الشهر</t>
  </si>
  <si>
    <t>كانون ثاني</t>
  </si>
  <si>
    <t>شباط</t>
  </si>
  <si>
    <t>اذار</t>
  </si>
  <si>
    <t>نيسان</t>
  </si>
  <si>
    <t>ايار</t>
  </si>
  <si>
    <t>حزيران</t>
  </si>
  <si>
    <t>تموز</t>
  </si>
  <si>
    <t>اب</t>
  </si>
  <si>
    <t>ايلول</t>
  </si>
  <si>
    <t>تشرين اول</t>
  </si>
  <si>
    <t>تشرين ثاني</t>
  </si>
  <si>
    <t>كانون اول</t>
  </si>
  <si>
    <t>Classification</t>
  </si>
  <si>
    <t>Jan.</t>
  </si>
  <si>
    <t>Feb.</t>
  </si>
  <si>
    <t>Mar</t>
  </si>
  <si>
    <t>Apr</t>
  </si>
  <si>
    <t>May</t>
  </si>
  <si>
    <t>Jun</t>
  </si>
  <si>
    <t>Jul</t>
  </si>
  <si>
    <t>Aug</t>
  </si>
  <si>
    <t>Sep.</t>
  </si>
  <si>
    <t>Oct</t>
  </si>
  <si>
    <t>Nov</t>
  </si>
  <si>
    <t>Dec</t>
  </si>
  <si>
    <t>Five Stars</t>
  </si>
  <si>
    <t>غرف</t>
  </si>
  <si>
    <t>Room</t>
  </si>
  <si>
    <t>خمسة نجوم</t>
  </si>
  <si>
    <t>نزلاء</t>
  </si>
  <si>
    <t>Arrivals</t>
  </si>
  <si>
    <t>ليالي</t>
  </si>
  <si>
    <t>Bed</t>
  </si>
  <si>
    <t>Four Stars</t>
  </si>
  <si>
    <t>اربعة نجوم</t>
  </si>
  <si>
    <t>Three Stars</t>
  </si>
  <si>
    <t>ثلاثة نجوم</t>
  </si>
  <si>
    <t>Two Stars</t>
  </si>
  <si>
    <t>نجمتين</t>
  </si>
  <si>
    <t>One Stars</t>
  </si>
  <si>
    <t>نجمه</t>
  </si>
  <si>
    <t xml:space="preserve"> Suites A</t>
  </si>
  <si>
    <t>اجنحة أ</t>
  </si>
  <si>
    <t xml:space="preserve"> Suites B</t>
  </si>
  <si>
    <t>اجنحة ب</t>
  </si>
  <si>
    <t xml:space="preserve"> Suites C</t>
  </si>
  <si>
    <t>اجنحة ج</t>
  </si>
  <si>
    <t>Camping</t>
  </si>
  <si>
    <t>مخيمات</t>
  </si>
  <si>
    <t>hostel</t>
  </si>
  <si>
    <t xml:space="preserve"> نزل</t>
  </si>
  <si>
    <t>Grand Total</t>
  </si>
  <si>
    <t>مجموع كلي</t>
  </si>
  <si>
    <t>المصدر : وزارة السياحة والاثار</t>
  </si>
  <si>
    <t xml:space="preserve">                                          Source : Ministry of Tourism &amp; Antiquities</t>
  </si>
  <si>
    <t xml:space="preserve"> Apartment</t>
  </si>
  <si>
    <t xml:space="preserve">شقق </t>
  </si>
  <si>
    <t xml:space="preserve"> Suites</t>
  </si>
  <si>
    <t xml:space="preserve">اجنحة </t>
  </si>
  <si>
    <t>Table 6.2 Beds Night / Arrivals at Hotels by Classification &amp; Month, Jan. - Dec. 2018</t>
  </si>
  <si>
    <t>total 2018</t>
  </si>
  <si>
    <t xml:space="preserve">جدول 2.6  عدد الليالي وعدد نزلاء الفنادق حسب فئة التصنيف والاشهر للفترة  كانون ثاني - كانون اول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</si>
</sst>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"/>
      <family val="2"/>
      <scheme val="minor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Arial"/>
      <family val="2"/>
    </font>
    <font>
      <sz val="10"/>
      <name val="Times New Roman"/>
      <family val="1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thick">
        <color auto="1"/>
      </right>
      <top/>
      <bottom/>
      <diagonal/>
    </border>
    <border>
      <left style="medium">
        <color indexed="64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0" xfId="0" applyNumberFormat="1" applyFon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/>
    <xf numFmtId="3" fontId="2" fillId="2" borderId="0" xfId="0" applyNumberFormat="1" applyFont="1" applyFill="1" applyBorder="1" applyAlignment="1" applyProtection="1"/>
    <xf numFmtId="3" fontId="4" fillId="3" borderId="0" xfId="0" applyNumberFormat="1" applyFont="1" applyFill="1" applyBorder="1" applyAlignment="1" applyProtection="1"/>
    <xf numFmtId="3" fontId="2" fillId="3" borderId="0" xfId="0" applyNumberFormat="1" applyFont="1" applyFill="1" applyBorder="1" applyAlignment="1" applyProtection="1"/>
    <xf numFmtId="0" fontId="7" fillId="2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>
      <alignment horizontal="right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/>
    </xf>
    <xf numFmtId="0" fontId="9" fillId="2" borderId="0" xfId="0" applyNumberFormat="1" applyFont="1" applyFill="1" applyBorder="1" applyAlignment="1" applyProtection="1">
      <alignment horizontal="left"/>
    </xf>
    <xf numFmtId="3" fontId="2" fillId="2" borderId="0" xfId="0" applyNumberFormat="1" applyFont="1" applyFill="1" applyBorder="1" applyAlignment="1" applyProtection="1">
      <alignment horizontal="center"/>
    </xf>
    <xf numFmtId="0" fontId="10" fillId="2" borderId="0" xfId="0" applyNumberFormat="1" applyFont="1" applyFill="1" applyBorder="1" applyAlignment="1" applyProtection="1">
      <alignment horizontal="center"/>
    </xf>
    <xf numFmtId="0" fontId="10" fillId="2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>
      <alignment horizontal="center" vertical="center"/>
    </xf>
    <xf numFmtId="3" fontId="10" fillId="2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3" fontId="4" fillId="2" borderId="0" xfId="0" applyNumberFormat="1" applyFont="1" applyFill="1" applyBorder="1" applyAlignment="1" applyProtection="1"/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 applyProtection="1"/>
    <xf numFmtId="0" fontId="4" fillId="3" borderId="13" xfId="0" applyNumberFormat="1" applyFont="1" applyFill="1" applyBorder="1" applyAlignment="1" applyProtection="1"/>
    <xf numFmtId="0" fontId="6" fillId="3" borderId="0" xfId="0" applyFont="1" applyFill="1" applyBorder="1" applyAlignment="1">
      <alignment horizontal="center" vertical="center"/>
    </xf>
    <xf numFmtId="3" fontId="4" fillId="3" borderId="12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 applyProtection="1"/>
    <xf numFmtId="0" fontId="4" fillId="3" borderId="9" xfId="0" applyNumberFormat="1" applyFont="1" applyFill="1" applyBorder="1" applyAlignment="1" applyProtection="1"/>
    <xf numFmtId="0" fontId="6" fillId="3" borderId="14" xfId="0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15" xfId="0" applyNumberFormat="1" applyFont="1" applyFill="1" applyBorder="1" applyAlignment="1" applyProtection="1"/>
    <xf numFmtId="0" fontId="4" fillId="3" borderId="8" xfId="0" applyNumberFormat="1" applyFont="1" applyFill="1" applyBorder="1" applyAlignment="1" applyProtection="1"/>
    <xf numFmtId="0" fontId="4" fillId="3" borderId="15" xfId="0" applyFont="1" applyFill="1" applyBorder="1" applyAlignment="1">
      <alignment vertical="center"/>
    </xf>
    <xf numFmtId="3" fontId="6" fillId="3" borderId="18" xfId="0" applyNumberFormat="1" applyFont="1" applyFill="1" applyBorder="1" applyAlignment="1">
      <alignment horizontal="center" vertical="center"/>
    </xf>
    <xf numFmtId="3" fontId="6" fillId="3" borderId="19" xfId="0" applyNumberFormat="1" applyFont="1" applyFill="1" applyBorder="1" applyAlignment="1">
      <alignment horizontal="center" vertical="center"/>
    </xf>
    <xf numFmtId="0" fontId="4" fillId="3" borderId="17" xfId="0" applyNumberFormat="1" applyFont="1" applyFill="1" applyBorder="1" applyAlignment="1" applyProtection="1"/>
    <xf numFmtId="3" fontId="6" fillId="3" borderId="20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/>
    </xf>
    <xf numFmtId="0" fontId="1" fillId="4" borderId="1" xfId="0" applyNumberFormat="1" applyFont="1" applyFill="1" applyBorder="1" applyAlignment="1" applyProtection="1">
      <alignment horizontal="center" vertical="center"/>
    </xf>
    <xf numFmtId="0" fontId="1" fillId="4" borderId="4" xfId="0" applyNumberFormat="1" applyFont="1" applyFill="1" applyBorder="1" applyAlignment="1" applyProtection="1">
      <alignment horizontal="center" vertical="center"/>
    </xf>
    <xf numFmtId="0" fontId="1" fillId="4" borderId="5" xfId="0" applyNumberFormat="1" applyFont="1" applyFill="1" applyBorder="1" applyAlignment="1" applyProtection="1">
      <alignment horizontal="center" vertical="center"/>
    </xf>
    <xf numFmtId="0" fontId="1" fillId="4" borderId="6" xfId="0" applyNumberFormat="1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 applyProtection="1">
      <alignment horizontal="center"/>
    </xf>
    <xf numFmtId="0" fontId="4" fillId="4" borderId="7" xfId="0" applyNumberFormat="1" applyFont="1" applyFill="1" applyBorder="1" applyAlignment="1" applyProtection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6" xfId="0" applyNumberFormat="1" applyFont="1" applyFill="1" applyBorder="1" applyAlignment="1" applyProtection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/>
    </xf>
    <xf numFmtId="0" fontId="3" fillId="4" borderId="2" xfId="0" applyFont="1" applyFill="1" applyBorder="1" applyAlignment="1">
      <alignment horizontal="center" vertical="center" textRotation="91"/>
    </xf>
    <xf numFmtId="0" fontId="4" fillId="4" borderId="3" xfId="0" applyNumberFormat="1" applyFont="1" applyFill="1" applyBorder="1" applyAlignment="1" applyProtection="1"/>
    <xf numFmtId="0" fontId="4" fillId="4" borderId="8" xfId="0" applyNumberFormat="1" applyFont="1" applyFill="1" applyBorder="1" applyAlignment="1" applyProtection="1"/>
    <xf numFmtId="0" fontId="4" fillId="4" borderId="9" xfId="0" applyNumberFormat="1" applyFont="1" applyFill="1" applyBorder="1" applyAlignment="1" applyProtection="1"/>
    <xf numFmtId="0" fontId="3" fillId="4" borderId="1" xfId="0" applyFont="1" applyFill="1" applyBorder="1" applyAlignment="1">
      <alignment horizontal="center" vertical="center" textRotation="90"/>
    </xf>
    <xf numFmtId="0" fontId="3" fillId="4" borderId="12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rightToLeft="1" tabSelected="1" topLeftCell="A10" workbookViewId="0">
      <selection activeCell="R34" sqref="R34"/>
    </sheetView>
  </sheetViews>
  <sheetFormatPr defaultColWidth="11.375" defaultRowHeight="12.75" x14ac:dyDescent="0.2"/>
  <cols>
    <col min="1" max="1" width="16" style="4" customWidth="1"/>
    <col min="2" max="2" width="5.25" style="22" customWidth="1"/>
    <col min="3" max="3" width="7" style="22" customWidth="1"/>
    <col min="4" max="12" width="9.75" style="23" customWidth="1"/>
    <col min="13" max="13" width="9.875" style="23" customWidth="1"/>
    <col min="14" max="15" width="9.75" style="23" customWidth="1"/>
    <col min="16" max="16" width="16" style="21" customWidth="1"/>
    <col min="17" max="255" width="11.375" style="24"/>
    <col min="256" max="256" width="6.375" style="24" customWidth="1"/>
    <col min="257" max="257" width="16" style="24" customWidth="1"/>
    <col min="258" max="258" width="5.25" style="24" customWidth="1"/>
    <col min="259" max="259" width="7" style="24" customWidth="1"/>
    <col min="260" max="271" width="9.75" style="24" customWidth="1"/>
    <col min="272" max="272" width="16" style="24" customWidth="1"/>
    <col min="273" max="511" width="11.375" style="24"/>
    <col min="512" max="512" width="6.375" style="24" customWidth="1"/>
    <col min="513" max="513" width="16" style="24" customWidth="1"/>
    <col min="514" max="514" width="5.25" style="24" customWidth="1"/>
    <col min="515" max="515" width="7" style="24" customWidth="1"/>
    <col min="516" max="527" width="9.75" style="24" customWidth="1"/>
    <col min="528" max="528" width="16" style="24" customWidth="1"/>
    <col min="529" max="767" width="11.375" style="24"/>
    <col min="768" max="768" width="6.375" style="24" customWidth="1"/>
    <col min="769" max="769" width="16" style="24" customWidth="1"/>
    <col min="770" max="770" width="5.25" style="24" customWidth="1"/>
    <col min="771" max="771" width="7" style="24" customWidth="1"/>
    <col min="772" max="783" width="9.75" style="24" customWidth="1"/>
    <col min="784" max="784" width="16" style="24" customWidth="1"/>
    <col min="785" max="1023" width="11.375" style="24"/>
    <col min="1024" max="1024" width="6.375" style="24" customWidth="1"/>
    <col min="1025" max="1025" width="16" style="24" customWidth="1"/>
    <col min="1026" max="1026" width="5.25" style="24" customWidth="1"/>
    <col min="1027" max="1027" width="7" style="24" customWidth="1"/>
    <col min="1028" max="1039" width="9.75" style="24" customWidth="1"/>
    <col min="1040" max="1040" width="16" style="24" customWidth="1"/>
    <col min="1041" max="1279" width="11.375" style="24"/>
    <col min="1280" max="1280" width="6.375" style="24" customWidth="1"/>
    <col min="1281" max="1281" width="16" style="24" customWidth="1"/>
    <col min="1282" max="1282" width="5.25" style="24" customWidth="1"/>
    <col min="1283" max="1283" width="7" style="24" customWidth="1"/>
    <col min="1284" max="1295" width="9.75" style="24" customWidth="1"/>
    <col min="1296" max="1296" width="16" style="24" customWidth="1"/>
    <col min="1297" max="1535" width="11.375" style="24"/>
    <col min="1536" max="1536" width="6.375" style="24" customWidth="1"/>
    <col min="1537" max="1537" width="16" style="24" customWidth="1"/>
    <col min="1538" max="1538" width="5.25" style="24" customWidth="1"/>
    <col min="1539" max="1539" width="7" style="24" customWidth="1"/>
    <col min="1540" max="1551" width="9.75" style="24" customWidth="1"/>
    <col min="1552" max="1552" width="16" style="24" customWidth="1"/>
    <col min="1553" max="1791" width="11.375" style="24"/>
    <col min="1792" max="1792" width="6.375" style="24" customWidth="1"/>
    <col min="1793" max="1793" width="16" style="24" customWidth="1"/>
    <col min="1794" max="1794" width="5.25" style="24" customWidth="1"/>
    <col min="1795" max="1795" width="7" style="24" customWidth="1"/>
    <col min="1796" max="1807" width="9.75" style="24" customWidth="1"/>
    <col min="1808" max="1808" width="16" style="24" customWidth="1"/>
    <col min="1809" max="2047" width="11.375" style="24"/>
    <col min="2048" max="2048" width="6.375" style="24" customWidth="1"/>
    <col min="2049" max="2049" width="16" style="24" customWidth="1"/>
    <col min="2050" max="2050" width="5.25" style="24" customWidth="1"/>
    <col min="2051" max="2051" width="7" style="24" customWidth="1"/>
    <col min="2052" max="2063" width="9.75" style="24" customWidth="1"/>
    <col min="2064" max="2064" width="16" style="24" customWidth="1"/>
    <col min="2065" max="2303" width="11.375" style="24"/>
    <col min="2304" max="2304" width="6.375" style="24" customWidth="1"/>
    <col min="2305" max="2305" width="16" style="24" customWidth="1"/>
    <col min="2306" max="2306" width="5.25" style="24" customWidth="1"/>
    <col min="2307" max="2307" width="7" style="24" customWidth="1"/>
    <col min="2308" max="2319" width="9.75" style="24" customWidth="1"/>
    <col min="2320" max="2320" width="16" style="24" customWidth="1"/>
    <col min="2321" max="2559" width="11.375" style="24"/>
    <col min="2560" max="2560" width="6.375" style="24" customWidth="1"/>
    <col min="2561" max="2561" width="16" style="24" customWidth="1"/>
    <col min="2562" max="2562" width="5.25" style="24" customWidth="1"/>
    <col min="2563" max="2563" width="7" style="24" customWidth="1"/>
    <col min="2564" max="2575" width="9.75" style="24" customWidth="1"/>
    <col min="2576" max="2576" width="16" style="24" customWidth="1"/>
    <col min="2577" max="2815" width="11.375" style="24"/>
    <col min="2816" max="2816" width="6.375" style="24" customWidth="1"/>
    <col min="2817" max="2817" width="16" style="24" customWidth="1"/>
    <col min="2818" max="2818" width="5.25" style="24" customWidth="1"/>
    <col min="2819" max="2819" width="7" style="24" customWidth="1"/>
    <col min="2820" max="2831" width="9.75" style="24" customWidth="1"/>
    <col min="2832" max="2832" width="16" style="24" customWidth="1"/>
    <col min="2833" max="3071" width="11.375" style="24"/>
    <col min="3072" max="3072" width="6.375" style="24" customWidth="1"/>
    <col min="3073" max="3073" width="16" style="24" customWidth="1"/>
    <col min="3074" max="3074" width="5.25" style="24" customWidth="1"/>
    <col min="3075" max="3075" width="7" style="24" customWidth="1"/>
    <col min="3076" max="3087" width="9.75" style="24" customWidth="1"/>
    <col min="3088" max="3088" width="16" style="24" customWidth="1"/>
    <col min="3089" max="3327" width="11.375" style="24"/>
    <col min="3328" max="3328" width="6.375" style="24" customWidth="1"/>
    <col min="3329" max="3329" width="16" style="24" customWidth="1"/>
    <col min="3330" max="3330" width="5.25" style="24" customWidth="1"/>
    <col min="3331" max="3331" width="7" style="24" customWidth="1"/>
    <col min="3332" max="3343" width="9.75" style="24" customWidth="1"/>
    <col min="3344" max="3344" width="16" style="24" customWidth="1"/>
    <col min="3345" max="3583" width="11.375" style="24"/>
    <col min="3584" max="3584" width="6.375" style="24" customWidth="1"/>
    <col min="3585" max="3585" width="16" style="24" customWidth="1"/>
    <col min="3586" max="3586" width="5.25" style="24" customWidth="1"/>
    <col min="3587" max="3587" width="7" style="24" customWidth="1"/>
    <col min="3588" max="3599" width="9.75" style="24" customWidth="1"/>
    <col min="3600" max="3600" width="16" style="24" customWidth="1"/>
    <col min="3601" max="3839" width="11.375" style="24"/>
    <col min="3840" max="3840" width="6.375" style="24" customWidth="1"/>
    <col min="3841" max="3841" width="16" style="24" customWidth="1"/>
    <col min="3842" max="3842" width="5.25" style="24" customWidth="1"/>
    <col min="3843" max="3843" width="7" style="24" customWidth="1"/>
    <col min="3844" max="3855" width="9.75" style="24" customWidth="1"/>
    <col min="3856" max="3856" width="16" style="24" customWidth="1"/>
    <col min="3857" max="4095" width="11.375" style="24"/>
    <col min="4096" max="4096" width="6.375" style="24" customWidth="1"/>
    <col min="4097" max="4097" width="16" style="24" customWidth="1"/>
    <col min="4098" max="4098" width="5.25" style="24" customWidth="1"/>
    <col min="4099" max="4099" width="7" style="24" customWidth="1"/>
    <col min="4100" max="4111" width="9.75" style="24" customWidth="1"/>
    <col min="4112" max="4112" width="16" style="24" customWidth="1"/>
    <col min="4113" max="4351" width="11.375" style="24"/>
    <col min="4352" max="4352" width="6.375" style="24" customWidth="1"/>
    <col min="4353" max="4353" width="16" style="24" customWidth="1"/>
    <col min="4354" max="4354" width="5.25" style="24" customWidth="1"/>
    <col min="4355" max="4355" width="7" style="24" customWidth="1"/>
    <col min="4356" max="4367" width="9.75" style="24" customWidth="1"/>
    <col min="4368" max="4368" width="16" style="24" customWidth="1"/>
    <col min="4369" max="4607" width="11.375" style="24"/>
    <col min="4608" max="4608" width="6.375" style="24" customWidth="1"/>
    <col min="4609" max="4609" width="16" style="24" customWidth="1"/>
    <col min="4610" max="4610" width="5.25" style="24" customWidth="1"/>
    <col min="4611" max="4611" width="7" style="24" customWidth="1"/>
    <col min="4612" max="4623" width="9.75" style="24" customWidth="1"/>
    <col min="4624" max="4624" width="16" style="24" customWidth="1"/>
    <col min="4625" max="4863" width="11.375" style="24"/>
    <col min="4864" max="4864" width="6.375" style="24" customWidth="1"/>
    <col min="4865" max="4865" width="16" style="24" customWidth="1"/>
    <col min="4866" max="4866" width="5.25" style="24" customWidth="1"/>
    <col min="4867" max="4867" width="7" style="24" customWidth="1"/>
    <col min="4868" max="4879" width="9.75" style="24" customWidth="1"/>
    <col min="4880" max="4880" width="16" style="24" customWidth="1"/>
    <col min="4881" max="5119" width="11.375" style="24"/>
    <col min="5120" max="5120" width="6.375" style="24" customWidth="1"/>
    <col min="5121" max="5121" width="16" style="24" customWidth="1"/>
    <col min="5122" max="5122" width="5.25" style="24" customWidth="1"/>
    <col min="5123" max="5123" width="7" style="24" customWidth="1"/>
    <col min="5124" max="5135" width="9.75" style="24" customWidth="1"/>
    <col min="5136" max="5136" width="16" style="24" customWidth="1"/>
    <col min="5137" max="5375" width="11.375" style="24"/>
    <col min="5376" max="5376" width="6.375" style="24" customWidth="1"/>
    <col min="5377" max="5377" width="16" style="24" customWidth="1"/>
    <col min="5378" max="5378" width="5.25" style="24" customWidth="1"/>
    <col min="5379" max="5379" width="7" style="24" customWidth="1"/>
    <col min="5380" max="5391" width="9.75" style="24" customWidth="1"/>
    <col min="5392" max="5392" width="16" style="24" customWidth="1"/>
    <col min="5393" max="5631" width="11.375" style="24"/>
    <col min="5632" max="5632" width="6.375" style="24" customWidth="1"/>
    <col min="5633" max="5633" width="16" style="24" customWidth="1"/>
    <col min="5634" max="5634" width="5.25" style="24" customWidth="1"/>
    <col min="5635" max="5635" width="7" style="24" customWidth="1"/>
    <col min="5636" max="5647" width="9.75" style="24" customWidth="1"/>
    <col min="5648" max="5648" width="16" style="24" customWidth="1"/>
    <col min="5649" max="5887" width="11.375" style="24"/>
    <col min="5888" max="5888" width="6.375" style="24" customWidth="1"/>
    <col min="5889" max="5889" width="16" style="24" customWidth="1"/>
    <col min="5890" max="5890" width="5.25" style="24" customWidth="1"/>
    <col min="5891" max="5891" width="7" style="24" customWidth="1"/>
    <col min="5892" max="5903" width="9.75" style="24" customWidth="1"/>
    <col min="5904" max="5904" width="16" style="24" customWidth="1"/>
    <col min="5905" max="6143" width="11.375" style="24"/>
    <col min="6144" max="6144" width="6.375" style="24" customWidth="1"/>
    <col min="6145" max="6145" width="16" style="24" customWidth="1"/>
    <col min="6146" max="6146" width="5.25" style="24" customWidth="1"/>
    <col min="6147" max="6147" width="7" style="24" customWidth="1"/>
    <col min="6148" max="6159" width="9.75" style="24" customWidth="1"/>
    <col min="6160" max="6160" width="16" style="24" customWidth="1"/>
    <col min="6161" max="6399" width="11.375" style="24"/>
    <col min="6400" max="6400" width="6.375" style="24" customWidth="1"/>
    <col min="6401" max="6401" width="16" style="24" customWidth="1"/>
    <col min="6402" max="6402" width="5.25" style="24" customWidth="1"/>
    <col min="6403" max="6403" width="7" style="24" customWidth="1"/>
    <col min="6404" max="6415" width="9.75" style="24" customWidth="1"/>
    <col min="6416" max="6416" width="16" style="24" customWidth="1"/>
    <col min="6417" max="6655" width="11.375" style="24"/>
    <col min="6656" max="6656" width="6.375" style="24" customWidth="1"/>
    <col min="6657" max="6657" width="16" style="24" customWidth="1"/>
    <col min="6658" max="6658" width="5.25" style="24" customWidth="1"/>
    <col min="6659" max="6659" width="7" style="24" customWidth="1"/>
    <col min="6660" max="6671" width="9.75" style="24" customWidth="1"/>
    <col min="6672" max="6672" width="16" style="24" customWidth="1"/>
    <col min="6673" max="6911" width="11.375" style="24"/>
    <col min="6912" max="6912" width="6.375" style="24" customWidth="1"/>
    <col min="6913" max="6913" width="16" style="24" customWidth="1"/>
    <col min="6914" max="6914" width="5.25" style="24" customWidth="1"/>
    <col min="6915" max="6915" width="7" style="24" customWidth="1"/>
    <col min="6916" max="6927" width="9.75" style="24" customWidth="1"/>
    <col min="6928" max="6928" width="16" style="24" customWidth="1"/>
    <col min="6929" max="7167" width="11.375" style="24"/>
    <col min="7168" max="7168" width="6.375" style="24" customWidth="1"/>
    <col min="7169" max="7169" width="16" style="24" customWidth="1"/>
    <col min="7170" max="7170" width="5.25" style="24" customWidth="1"/>
    <col min="7171" max="7171" width="7" style="24" customWidth="1"/>
    <col min="7172" max="7183" width="9.75" style="24" customWidth="1"/>
    <col min="7184" max="7184" width="16" style="24" customWidth="1"/>
    <col min="7185" max="7423" width="11.375" style="24"/>
    <col min="7424" max="7424" width="6.375" style="24" customWidth="1"/>
    <col min="7425" max="7425" width="16" style="24" customWidth="1"/>
    <col min="7426" max="7426" width="5.25" style="24" customWidth="1"/>
    <col min="7427" max="7427" width="7" style="24" customWidth="1"/>
    <col min="7428" max="7439" width="9.75" style="24" customWidth="1"/>
    <col min="7440" max="7440" width="16" style="24" customWidth="1"/>
    <col min="7441" max="7679" width="11.375" style="24"/>
    <col min="7680" max="7680" width="6.375" style="24" customWidth="1"/>
    <col min="7681" max="7681" width="16" style="24" customWidth="1"/>
    <col min="7682" max="7682" width="5.25" style="24" customWidth="1"/>
    <col min="7683" max="7683" width="7" style="24" customWidth="1"/>
    <col min="7684" max="7695" width="9.75" style="24" customWidth="1"/>
    <col min="7696" max="7696" width="16" style="24" customWidth="1"/>
    <col min="7697" max="7935" width="11.375" style="24"/>
    <col min="7936" max="7936" width="6.375" style="24" customWidth="1"/>
    <col min="7937" max="7937" width="16" style="24" customWidth="1"/>
    <col min="7938" max="7938" width="5.25" style="24" customWidth="1"/>
    <col min="7939" max="7939" width="7" style="24" customWidth="1"/>
    <col min="7940" max="7951" width="9.75" style="24" customWidth="1"/>
    <col min="7952" max="7952" width="16" style="24" customWidth="1"/>
    <col min="7953" max="8191" width="11.375" style="24"/>
    <col min="8192" max="8192" width="6.375" style="24" customWidth="1"/>
    <col min="8193" max="8193" width="16" style="24" customWidth="1"/>
    <col min="8194" max="8194" width="5.25" style="24" customWidth="1"/>
    <col min="8195" max="8195" width="7" style="24" customWidth="1"/>
    <col min="8196" max="8207" width="9.75" style="24" customWidth="1"/>
    <col min="8208" max="8208" width="16" style="24" customWidth="1"/>
    <col min="8209" max="8447" width="11.375" style="24"/>
    <col min="8448" max="8448" width="6.375" style="24" customWidth="1"/>
    <col min="8449" max="8449" width="16" style="24" customWidth="1"/>
    <col min="8450" max="8450" width="5.25" style="24" customWidth="1"/>
    <col min="8451" max="8451" width="7" style="24" customWidth="1"/>
    <col min="8452" max="8463" width="9.75" style="24" customWidth="1"/>
    <col min="8464" max="8464" width="16" style="24" customWidth="1"/>
    <col min="8465" max="8703" width="11.375" style="24"/>
    <col min="8704" max="8704" width="6.375" style="24" customWidth="1"/>
    <col min="8705" max="8705" width="16" style="24" customWidth="1"/>
    <col min="8706" max="8706" width="5.25" style="24" customWidth="1"/>
    <col min="8707" max="8707" width="7" style="24" customWidth="1"/>
    <col min="8708" max="8719" width="9.75" style="24" customWidth="1"/>
    <col min="8720" max="8720" width="16" style="24" customWidth="1"/>
    <col min="8721" max="8959" width="11.375" style="24"/>
    <col min="8960" max="8960" width="6.375" style="24" customWidth="1"/>
    <col min="8961" max="8961" width="16" style="24" customWidth="1"/>
    <col min="8962" max="8962" width="5.25" style="24" customWidth="1"/>
    <col min="8963" max="8963" width="7" style="24" customWidth="1"/>
    <col min="8964" max="8975" width="9.75" style="24" customWidth="1"/>
    <col min="8976" max="8976" width="16" style="24" customWidth="1"/>
    <col min="8977" max="9215" width="11.375" style="24"/>
    <col min="9216" max="9216" width="6.375" style="24" customWidth="1"/>
    <col min="9217" max="9217" width="16" style="24" customWidth="1"/>
    <col min="9218" max="9218" width="5.25" style="24" customWidth="1"/>
    <col min="9219" max="9219" width="7" style="24" customWidth="1"/>
    <col min="9220" max="9231" width="9.75" style="24" customWidth="1"/>
    <col min="9232" max="9232" width="16" style="24" customWidth="1"/>
    <col min="9233" max="9471" width="11.375" style="24"/>
    <col min="9472" max="9472" width="6.375" style="24" customWidth="1"/>
    <col min="9473" max="9473" width="16" style="24" customWidth="1"/>
    <col min="9474" max="9474" width="5.25" style="24" customWidth="1"/>
    <col min="9475" max="9475" width="7" style="24" customWidth="1"/>
    <col min="9476" max="9487" width="9.75" style="24" customWidth="1"/>
    <col min="9488" max="9488" width="16" style="24" customWidth="1"/>
    <col min="9489" max="9727" width="11.375" style="24"/>
    <col min="9728" max="9728" width="6.375" style="24" customWidth="1"/>
    <col min="9729" max="9729" width="16" style="24" customWidth="1"/>
    <col min="9730" max="9730" width="5.25" style="24" customWidth="1"/>
    <col min="9731" max="9731" width="7" style="24" customWidth="1"/>
    <col min="9732" max="9743" width="9.75" style="24" customWidth="1"/>
    <col min="9744" max="9744" width="16" style="24" customWidth="1"/>
    <col min="9745" max="9983" width="11.375" style="24"/>
    <col min="9984" max="9984" width="6.375" style="24" customWidth="1"/>
    <col min="9985" max="9985" width="16" style="24" customWidth="1"/>
    <col min="9986" max="9986" width="5.25" style="24" customWidth="1"/>
    <col min="9987" max="9987" width="7" style="24" customWidth="1"/>
    <col min="9988" max="9999" width="9.75" style="24" customWidth="1"/>
    <col min="10000" max="10000" width="16" style="24" customWidth="1"/>
    <col min="10001" max="10239" width="11.375" style="24"/>
    <col min="10240" max="10240" width="6.375" style="24" customWidth="1"/>
    <col min="10241" max="10241" width="16" style="24" customWidth="1"/>
    <col min="10242" max="10242" width="5.25" style="24" customWidth="1"/>
    <col min="10243" max="10243" width="7" style="24" customWidth="1"/>
    <col min="10244" max="10255" width="9.75" style="24" customWidth="1"/>
    <col min="10256" max="10256" width="16" style="24" customWidth="1"/>
    <col min="10257" max="10495" width="11.375" style="24"/>
    <col min="10496" max="10496" width="6.375" style="24" customWidth="1"/>
    <col min="10497" max="10497" width="16" style="24" customWidth="1"/>
    <col min="10498" max="10498" width="5.25" style="24" customWidth="1"/>
    <col min="10499" max="10499" width="7" style="24" customWidth="1"/>
    <col min="10500" max="10511" width="9.75" style="24" customWidth="1"/>
    <col min="10512" max="10512" width="16" style="24" customWidth="1"/>
    <col min="10513" max="10751" width="11.375" style="24"/>
    <col min="10752" max="10752" width="6.375" style="24" customWidth="1"/>
    <col min="10753" max="10753" width="16" style="24" customWidth="1"/>
    <col min="10754" max="10754" width="5.25" style="24" customWidth="1"/>
    <col min="10755" max="10755" width="7" style="24" customWidth="1"/>
    <col min="10756" max="10767" width="9.75" style="24" customWidth="1"/>
    <col min="10768" max="10768" width="16" style="24" customWidth="1"/>
    <col min="10769" max="11007" width="11.375" style="24"/>
    <col min="11008" max="11008" width="6.375" style="24" customWidth="1"/>
    <col min="11009" max="11009" width="16" style="24" customWidth="1"/>
    <col min="11010" max="11010" width="5.25" style="24" customWidth="1"/>
    <col min="11011" max="11011" width="7" style="24" customWidth="1"/>
    <col min="11012" max="11023" width="9.75" style="24" customWidth="1"/>
    <col min="11024" max="11024" width="16" style="24" customWidth="1"/>
    <col min="11025" max="11263" width="11.375" style="24"/>
    <col min="11264" max="11264" width="6.375" style="24" customWidth="1"/>
    <col min="11265" max="11265" width="16" style="24" customWidth="1"/>
    <col min="11266" max="11266" width="5.25" style="24" customWidth="1"/>
    <col min="11267" max="11267" width="7" style="24" customWidth="1"/>
    <col min="11268" max="11279" width="9.75" style="24" customWidth="1"/>
    <col min="11280" max="11280" width="16" style="24" customWidth="1"/>
    <col min="11281" max="11519" width="11.375" style="24"/>
    <col min="11520" max="11520" width="6.375" style="24" customWidth="1"/>
    <col min="11521" max="11521" width="16" style="24" customWidth="1"/>
    <col min="11522" max="11522" width="5.25" style="24" customWidth="1"/>
    <col min="11523" max="11523" width="7" style="24" customWidth="1"/>
    <col min="11524" max="11535" width="9.75" style="24" customWidth="1"/>
    <col min="11536" max="11536" width="16" style="24" customWidth="1"/>
    <col min="11537" max="11775" width="11.375" style="24"/>
    <col min="11776" max="11776" width="6.375" style="24" customWidth="1"/>
    <col min="11777" max="11777" width="16" style="24" customWidth="1"/>
    <col min="11778" max="11778" width="5.25" style="24" customWidth="1"/>
    <col min="11779" max="11779" width="7" style="24" customWidth="1"/>
    <col min="11780" max="11791" width="9.75" style="24" customWidth="1"/>
    <col min="11792" max="11792" width="16" style="24" customWidth="1"/>
    <col min="11793" max="12031" width="11.375" style="24"/>
    <col min="12032" max="12032" width="6.375" style="24" customWidth="1"/>
    <col min="12033" max="12033" width="16" style="24" customWidth="1"/>
    <col min="12034" max="12034" width="5.25" style="24" customWidth="1"/>
    <col min="12035" max="12035" width="7" style="24" customWidth="1"/>
    <col min="12036" max="12047" width="9.75" style="24" customWidth="1"/>
    <col min="12048" max="12048" width="16" style="24" customWidth="1"/>
    <col min="12049" max="12287" width="11.375" style="24"/>
    <col min="12288" max="12288" width="6.375" style="24" customWidth="1"/>
    <col min="12289" max="12289" width="16" style="24" customWidth="1"/>
    <col min="12290" max="12290" width="5.25" style="24" customWidth="1"/>
    <col min="12291" max="12291" width="7" style="24" customWidth="1"/>
    <col min="12292" max="12303" width="9.75" style="24" customWidth="1"/>
    <col min="12304" max="12304" width="16" style="24" customWidth="1"/>
    <col min="12305" max="12543" width="11.375" style="24"/>
    <col min="12544" max="12544" width="6.375" style="24" customWidth="1"/>
    <col min="12545" max="12545" width="16" style="24" customWidth="1"/>
    <col min="12546" max="12546" width="5.25" style="24" customWidth="1"/>
    <col min="12547" max="12547" width="7" style="24" customWidth="1"/>
    <col min="12548" max="12559" width="9.75" style="24" customWidth="1"/>
    <col min="12560" max="12560" width="16" style="24" customWidth="1"/>
    <col min="12561" max="12799" width="11.375" style="24"/>
    <col min="12800" max="12800" width="6.375" style="24" customWidth="1"/>
    <col min="12801" max="12801" width="16" style="24" customWidth="1"/>
    <col min="12802" max="12802" width="5.25" style="24" customWidth="1"/>
    <col min="12803" max="12803" width="7" style="24" customWidth="1"/>
    <col min="12804" max="12815" width="9.75" style="24" customWidth="1"/>
    <col min="12816" max="12816" width="16" style="24" customWidth="1"/>
    <col min="12817" max="13055" width="11.375" style="24"/>
    <col min="13056" max="13056" width="6.375" style="24" customWidth="1"/>
    <col min="13057" max="13057" width="16" style="24" customWidth="1"/>
    <col min="13058" max="13058" width="5.25" style="24" customWidth="1"/>
    <col min="13059" max="13059" width="7" style="24" customWidth="1"/>
    <col min="13060" max="13071" width="9.75" style="24" customWidth="1"/>
    <col min="13072" max="13072" width="16" style="24" customWidth="1"/>
    <col min="13073" max="13311" width="11.375" style="24"/>
    <col min="13312" max="13312" width="6.375" style="24" customWidth="1"/>
    <col min="13313" max="13313" width="16" style="24" customWidth="1"/>
    <col min="13314" max="13314" width="5.25" style="24" customWidth="1"/>
    <col min="13315" max="13315" width="7" style="24" customWidth="1"/>
    <col min="13316" max="13327" width="9.75" style="24" customWidth="1"/>
    <col min="13328" max="13328" width="16" style="24" customWidth="1"/>
    <col min="13329" max="13567" width="11.375" style="24"/>
    <col min="13568" max="13568" width="6.375" style="24" customWidth="1"/>
    <col min="13569" max="13569" width="16" style="24" customWidth="1"/>
    <col min="13570" max="13570" width="5.25" style="24" customWidth="1"/>
    <col min="13571" max="13571" width="7" style="24" customWidth="1"/>
    <col min="13572" max="13583" width="9.75" style="24" customWidth="1"/>
    <col min="13584" max="13584" width="16" style="24" customWidth="1"/>
    <col min="13585" max="13823" width="11.375" style="24"/>
    <col min="13824" max="13824" width="6.375" style="24" customWidth="1"/>
    <col min="13825" max="13825" width="16" style="24" customWidth="1"/>
    <col min="13826" max="13826" width="5.25" style="24" customWidth="1"/>
    <col min="13827" max="13827" width="7" style="24" customWidth="1"/>
    <col min="13828" max="13839" width="9.75" style="24" customWidth="1"/>
    <col min="13840" max="13840" width="16" style="24" customWidth="1"/>
    <col min="13841" max="14079" width="11.375" style="24"/>
    <col min="14080" max="14080" width="6.375" style="24" customWidth="1"/>
    <col min="14081" max="14081" width="16" style="24" customWidth="1"/>
    <col min="14082" max="14082" width="5.25" style="24" customWidth="1"/>
    <col min="14083" max="14083" width="7" style="24" customWidth="1"/>
    <col min="14084" max="14095" width="9.75" style="24" customWidth="1"/>
    <col min="14096" max="14096" width="16" style="24" customWidth="1"/>
    <col min="14097" max="14335" width="11.375" style="24"/>
    <col min="14336" max="14336" width="6.375" style="24" customWidth="1"/>
    <col min="14337" max="14337" width="16" style="24" customWidth="1"/>
    <col min="14338" max="14338" width="5.25" style="24" customWidth="1"/>
    <col min="14339" max="14339" width="7" style="24" customWidth="1"/>
    <col min="14340" max="14351" width="9.75" style="24" customWidth="1"/>
    <col min="14352" max="14352" width="16" style="24" customWidth="1"/>
    <col min="14353" max="14591" width="11.375" style="24"/>
    <col min="14592" max="14592" width="6.375" style="24" customWidth="1"/>
    <col min="14593" max="14593" width="16" style="24" customWidth="1"/>
    <col min="14594" max="14594" width="5.25" style="24" customWidth="1"/>
    <col min="14595" max="14595" width="7" style="24" customWidth="1"/>
    <col min="14596" max="14607" width="9.75" style="24" customWidth="1"/>
    <col min="14608" max="14608" width="16" style="24" customWidth="1"/>
    <col min="14609" max="14847" width="11.375" style="24"/>
    <col min="14848" max="14848" width="6.375" style="24" customWidth="1"/>
    <col min="14849" max="14849" width="16" style="24" customWidth="1"/>
    <col min="14850" max="14850" width="5.25" style="24" customWidth="1"/>
    <col min="14851" max="14851" width="7" style="24" customWidth="1"/>
    <col min="14852" max="14863" width="9.75" style="24" customWidth="1"/>
    <col min="14864" max="14864" width="16" style="24" customWidth="1"/>
    <col min="14865" max="15103" width="11.375" style="24"/>
    <col min="15104" max="15104" width="6.375" style="24" customWidth="1"/>
    <col min="15105" max="15105" width="16" style="24" customWidth="1"/>
    <col min="15106" max="15106" width="5.25" style="24" customWidth="1"/>
    <col min="15107" max="15107" width="7" style="24" customWidth="1"/>
    <col min="15108" max="15119" width="9.75" style="24" customWidth="1"/>
    <col min="15120" max="15120" width="16" style="24" customWidth="1"/>
    <col min="15121" max="15359" width="11.375" style="24"/>
    <col min="15360" max="15360" width="6.375" style="24" customWidth="1"/>
    <col min="15361" max="15361" width="16" style="24" customWidth="1"/>
    <col min="15362" max="15362" width="5.25" style="24" customWidth="1"/>
    <col min="15363" max="15363" width="7" style="24" customWidth="1"/>
    <col min="15364" max="15375" width="9.75" style="24" customWidth="1"/>
    <col min="15376" max="15376" width="16" style="24" customWidth="1"/>
    <col min="15377" max="15615" width="11.375" style="24"/>
    <col min="15616" max="15616" width="6.375" style="24" customWidth="1"/>
    <col min="15617" max="15617" width="16" style="24" customWidth="1"/>
    <col min="15618" max="15618" width="5.25" style="24" customWidth="1"/>
    <col min="15619" max="15619" width="7" style="24" customWidth="1"/>
    <col min="15620" max="15631" width="9.75" style="24" customWidth="1"/>
    <col min="15632" max="15632" width="16" style="24" customWidth="1"/>
    <col min="15633" max="15871" width="11.375" style="24"/>
    <col min="15872" max="15872" width="6.375" style="24" customWidth="1"/>
    <col min="15873" max="15873" width="16" style="24" customWidth="1"/>
    <col min="15874" max="15874" width="5.25" style="24" customWidth="1"/>
    <col min="15875" max="15875" width="7" style="24" customWidth="1"/>
    <col min="15876" max="15887" width="9.75" style="24" customWidth="1"/>
    <col min="15888" max="15888" width="16" style="24" customWidth="1"/>
    <col min="15889" max="16127" width="11.375" style="24"/>
    <col min="16128" max="16128" width="6.375" style="24" customWidth="1"/>
    <col min="16129" max="16129" width="16" style="24" customWidth="1"/>
    <col min="16130" max="16130" width="5.25" style="24" customWidth="1"/>
    <col min="16131" max="16131" width="7" style="24" customWidth="1"/>
    <col min="16132" max="16143" width="9.75" style="24" customWidth="1"/>
    <col min="16144" max="16144" width="16" style="24" customWidth="1"/>
    <col min="16145" max="16384" width="11.375" style="24"/>
  </cols>
  <sheetData>
    <row r="1" spans="1:18" s="2" customFormat="1" ht="15.75" x14ac:dyDescent="0.25">
      <c r="A1" s="63" t="s">
        <v>63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8" s="2" customFormat="1" ht="15.75" x14ac:dyDescent="0.25">
      <c r="A2" s="63" t="s">
        <v>61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8" s="2" customFormat="1" ht="12.75" customHeight="1" thickBot="1" x14ac:dyDescent="0.3">
      <c r="A3" s="1"/>
      <c r="B3" s="1"/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"/>
    </row>
    <row r="4" spans="1:18" s="4" customFormat="1" ht="26.25" customHeight="1" x14ac:dyDescent="0.2">
      <c r="A4" s="46" t="s">
        <v>0</v>
      </c>
      <c r="B4" s="64" t="s">
        <v>1</v>
      </c>
      <c r="C4" s="65"/>
      <c r="D4" s="47" t="s">
        <v>2</v>
      </c>
      <c r="E4" s="48" t="s">
        <v>3</v>
      </c>
      <c r="F4" s="49" t="s">
        <v>4</v>
      </c>
      <c r="G4" s="49" t="s">
        <v>5</v>
      </c>
      <c r="H4" s="49" t="s">
        <v>6</v>
      </c>
      <c r="I4" s="49" t="s">
        <v>7</v>
      </c>
      <c r="J4" s="49" t="s">
        <v>8</v>
      </c>
      <c r="K4" s="49" t="s">
        <v>9</v>
      </c>
      <c r="L4" s="49" t="s">
        <v>10</v>
      </c>
      <c r="M4" s="50" t="s">
        <v>11</v>
      </c>
      <c r="N4" s="49" t="s">
        <v>12</v>
      </c>
      <c r="O4" s="50" t="s">
        <v>13</v>
      </c>
      <c r="P4" s="68" t="s">
        <v>62</v>
      </c>
    </row>
    <row r="5" spans="1:18" s="5" customFormat="1" ht="29.25" customHeight="1" thickBot="1" x14ac:dyDescent="0.25">
      <c r="A5" s="51" t="s">
        <v>14</v>
      </c>
      <c r="B5" s="66"/>
      <c r="C5" s="67"/>
      <c r="D5" s="52" t="s">
        <v>15</v>
      </c>
      <c r="E5" s="53" t="s">
        <v>16</v>
      </c>
      <c r="F5" s="54" t="s">
        <v>17</v>
      </c>
      <c r="G5" s="54" t="s">
        <v>18</v>
      </c>
      <c r="H5" s="54" t="s">
        <v>19</v>
      </c>
      <c r="I5" s="54" t="s">
        <v>20</v>
      </c>
      <c r="J5" s="54" t="s">
        <v>21</v>
      </c>
      <c r="K5" s="54" t="s">
        <v>22</v>
      </c>
      <c r="L5" s="54" t="s">
        <v>23</v>
      </c>
      <c r="M5" s="54" t="s">
        <v>24</v>
      </c>
      <c r="N5" s="54" t="s">
        <v>25</v>
      </c>
      <c r="O5" s="54" t="s">
        <v>26</v>
      </c>
      <c r="P5" s="69"/>
    </row>
    <row r="6" spans="1:18" s="2" customFormat="1" ht="10.5" customHeight="1" x14ac:dyDescent="0.2">
      <c r="A6" s="57" t="s">
        <v>27</v>
      </c>
      <c r="B6" s="26" t="s">
        <v>28</v>
      </c>
      <c r="C6" s="27" t="s">
        <v>29</v>
      </c>
      <c r="D6" s="28">
        <v>108768</v>
      </c>
      <c r="E6" s="60">
        <v>114944</v>
      </c>
      <c r="F6" s="28">
        <v>155623</v>
      </c>
      <c r="G6" s="28">
        <v>161997</v>
      </c>
      <c r="H6" s="28">
        <v>123776</v>
      </c>
      <c r="I6" s="28">
        <v>121832</v>
      </c>
      <c r="J6" s="28">
        <v>149776</v>
      </c>
      <c r="K6" s="28">
        <v>160199</v>
      </c>
      <c r="L6" s="28">
        <v>139959</v>
      </c>
      <c r="M6" s="28">
        <v>170989</v>
      </c>
      <c r="N6" s="28">
        <v>156980</v>
      </c>
      <c r="O6" s="28">
        <v>116894</v>
      </c>
      <c r="P6" s="29">
        <f>SUM(D6:O6)</f>
        <v>1681737</v>
      </c>
      <c r="Q6" s="25"/>
      <c r="R6" s="6"/>
    </row>
    <row r="7" spans="1:18" s="2" customFormat="1" ht="9.75" customHeight="1" x14ac:dyDescent="0.2">
      <c r="A7" s="55" t="s">
        <v>30</v>
      </c>
      <c r="B7" s="30" t="s">
        <v>31</v>
      </c>
      <c r="C7" s="31" t="s">
        <v>32</v>
      </c>
      <c r="D7" s="32">
        <v>91622</v>
      </c>
      <c r="E7" s="61">
        <v>101147</v>
      </c>
      <c r="F7" s="32">
        <v>142123</v>
      </c>
      <c r="G7" s="32">
        <v>169077</v>
      </c>
      <c r="H7" s="32">
        <v>118577</v>
      </c>
      <c r="I7" s="32">
        <v>128496</v>
      </c>
      <c r="J7" s="32">
        <v>159219</v>
      </c>
      <c r="K7" s="32">
        <v>169280</v>
      </c>
      <c r="L7" s="32">
        <v>143488</v>
      </c>
      <c r="M7" s="32">
        <v>158002</v>
      </c>
      <c r="N7" s="32">
        <v>145307</v>
      </c>
      <c r="O7" s="32">
        <v>106319</v>
      </c>
      <c r="P7" s="33">
        <f t="shared" ref="P7:P41" si="0">SUM(D7:O7)</f>
        <v>1632657</v>
      </c>
      <c r="Q7" s="25"/>
      <c r="R7" s="7"/>
    </row>
    <row r="8" spans="1:18" s="2" customFormat="1" ht="11.25" customHeight="1" thickBot="1" x14ac:dyDescent="0.25">
      <c r="A8" s="56"/>
      <c r="B8" s="34" t="s">
        <v>33</v>
      </c>
      <c r="C8" s="35" t="s">
        <v>34</v>
      </c>
      <c r="D8" s="36">
        <v>161203.20000000001</v>
      </c>
      <c r="E8" s="62">
        <v>173769.2</v>
      </c>
      <c r="F8" s="36">
        <v>232383.5</v>
      </c>
      <c r="G8" s="36">
        <v>256516.3</v>
      </c>
      <c r="H8" s="36">
        <v>185376.4</v>
      </c>
      <c r="I8" s="36">
        <v>197547.7</v>
      </c>
      <c r="J8" s="36">
        <v>239772.09999999998</v>
      </c>
      <c r="K8" s="36">
        <v>259941</v>
      </c>
      <c r="L8" s="36">
        <v>218685.5</v>
      </c>
      <c r="M8" s="36">
        <v>258440.8</v>
      </c>
      <c r="N8" s="36">
        <v>236863.2</v>
      </c>
      <c r="O8" s="36">
        <v>176040.5</v>
      </c>
      <c r="P8" s="37">
        <f t="shared" si="0"/>
        <v>2596539.4</v>
      </c>
      <c r="Q8" s="25"/>
      <c r="R8" s="8"/>
    </row>
    <row r="9" spans="1:18" s="2" customFormat="1" ht="10.5" customHeight="1" x14ac:dyDescent="0.2">
      <c r="A9" s="57" t="s">
        <v>35</v>
      </c>
      <c r="B9" s="38" t="s">
        <v>28</v>
      </c>
      <c r="C9" s="26" t="s">
        <v>29</v>
      </c>
      <c r="D9" s="28">
        <v>31874</v>
      </c>
      <c r="E9" s="28">
        <v>35123</v>
      </c>
      <c r="F9" s="28">
        <v>49565</v>
      </c>
      <c r="G9" s="28">
        <v>54368</v>
      </c>
      <c r="H9" s="28">
        <v>42328</v>
      </c>
      <c r="I9" s="28">
        <v>32993</v>
      </c>
      <c r="J9" s="28">
        <v>45964</v>
      </c>
      <c r="K9" s="28">
        <v>44973</v>
      </c>
      <c r="L9" s="28">
        <v>47415</v>
      </c>
      <c r="M9" s="28">
        <v>56468</v>
      </c>
      <c r="N9" s="28">
        <v>37618</v>
      </c>
      <c r="O9" s="28">
        <v>28357</v>
      </c>
      <c r="P9" s="29">
        <f t="shared" si="0"/>
        <v>507046</v>
      </c>
      <c r="R9" s="8"/>
    </row>
    <row r="10" spans="1:18" s="2" customFormat="1" ht="9.75" customHeight="1" x14ac:dyDescent="0.2">
      <c r="A10" s="55" t="s">
        <v>36</v>
      </c>
      <c r="B10" s="39" t="s">
        <v>31</v>
      </c>
      <c r="C10" s="30" t="s">
        <v>32</v>
      </c>
      <c r="D10" s="32">
        <v>34663</v>
      </c>
      <c r="E10" s="32">
        <v>45813</v>
      </c>
      <c r="F10" s="32">
        <v>68521</v>
      </c>
      <c r="G10" s="32">
        <v>74473</v>
      </c>
      <c r="H10" s="32">
        <v>60953</v>
      </c>
      <c r="I10" s="32">
        <v>44645</v>
      </c>
      <c r="J10" s="32">
        <v>42069</v>
      </c>
      <c r="K10" s="32">
        <v>50607</v>
      </c>
      <c r="L10" s="32">
        <v>42532</v>
      </c>
      <c r="M10" s="32">
        <v>57342</v>
      </c>
      <c r="N10" s="32">
        <v>42586</v>
      </c>
      <c r="O10" s="32">
        <v>27523</v>
      </c>
      <c r="P10" s="33">
        <f t="shared" si="0"/>
        <v>591727</v>
      </c>
      <c r="R10" s="8"/>
    </row>
    <row r="11" spans="1:18" s="2" customFormat="1" ht="12" customHeight="1" thickBot="1" x14ac:dyDescent="0.25">
      <c r="A11" s="56"/>
      <c r="B11" s="40" t="s">
        <v>33</v>
      </c>
      <c r="C11" s="34" t="s">
        <v>34</v>
      </c>
      <c r="D11" s="36">
        <v>59777.4</v>
      </c>
      <c r="E11" s="36">
        <v>77518</v>
      </c>
      <c r="F11" s="36">
        <v>114234.2</v>
      </c>
      <c r="G11" s="36">
        <v>166020</v>
      </c>
      <c r="H11" s="36">
        <v>96054.8</v>
      </c>
      <c r="I11" s="36">
        <v>60619.8</v>
      </c>
      <c r="J11" s="36">
        <v>72629.8</v>
      </c>
      <c r="K11" s="36">
        <v>421720</v>
      </c>
      <c r="L11" s="36">
        <v>75828.2</v>
      </c>
      <c r="M11" s="36">
        <v>89771</v>
      </c>
      <c r="N11" s="36">
        <v>67579</v>
      </c>
      <c r="O11" s="36">
        <v>44159</v>
      </c>
      <c r="P11" s="37">
        <f t="shared" si="0"/>
        <v>1345911.2</v>
      </c>
      <c r="R11" s="8"/>
    </row>
    <row r="12" spans="1:18" s="2" customFormat="1" ht="10.5" customHeight="1" x14ac:dyDescent="0.2">
      <c r="A12" s="57" t="s">
        <v>37</v>
      </c>
      <c r="B12" s="38" t="s">
        <v>28</v>
      </c>
      <c r="C12" s="26" t="s">
        <v>29</v>
      </c>
      <c r="D12" s="28">
        <v>18409</v>
      </c>
      <c r="E12" s="28">
        <v>17860</v>
      </c>
      <c r="F12" s="28">
        <v>31146</v>
      </c>
      <c r="G12" s="28">
        <v>35947</v>
      </c>
      <c r="H12" s="28">
        <v>24711</v>
      </c>
      <c r="I12" s="28">
        <v>18796</v>
      </c>
      <c r="J12" s="28">
        <v>25823</v>
      </c>
      <c r="K12" s="28">
        <v>26430</v>
      </c>
      <c r="L12" s="28">
        <v>24641</v>
      </c>
      <c r="M12" s="28">
        <v>31631</v>
      </c>
      <c r="N12" s="28">
        <v>27552</v>
      </c>
      <c r="O12" s="28">
        <v>22483</v>
      </c>
      <c r="P12" s="29">
        <f t="shared" si="0"/>
        <v>305429</v>
      </c>
      <c r="R12" s="6"/>
    </row>
    <row r="13" spans="1:18" s="2" customFormat="1" ht="9.75" customHeight="1" x14ac:dyDescent="0.2">
      <c r="A13" s="55" t="s">
        <v>38</v>
      </c>
      <c r="B13" s="39" t="s">
        <v>31</v>
      </c>
      <c r="C13" s="30" t="s">
        <v>32</v>
      </c>
      <c r="D13" s="32">
        <v>18678</v>
      </c>
      <c r="E13" s="32">
        <v>20876</v>
      </c>
      <c r="F13" s="32">
        <v>37072</v>
      </c>
      <c r="G13" s="32">
        <v>43871</v>
      </c>
      <c r="H13" s="32">
        <v>28584</v>
      </c>
      <c r="I13" s="32">
        <v>20043</v>
      </c>
      <c r="J13" s="32">
        <v>27129</v>
      </c>
      <c r="K13" s="32">
        <v>26243</v>
      </c>
      <c r="L13" s="32">
        <v>24440</v>
      </c>
      <c r="M13" s="32">
        <v>33150</v>
      </c>
      <c r="N13" s="32">
        <v>30614</v>
      </c>
      <c r="O13" s="32">
        <v>22084</v>
      </c>
      <c r="P13" s="33">
        <f t="shared" si="0"/>
        <v>332784</v>
      </c>
      <c r="R13" s="6"/>
    </row>
    <row r="14" spans="1:18" s="2" customFormat="1" ht="12" customHeight="1" thickBot="1" x14ac:dyDescent="0.25">
      <c r="A14" s="56"/>
      <c r="B14" s="40" t="s">
        <v>33</v>
      </c>
      <c r="C14" s="34" t="s">
        <v>34</v>
      </c>
      <c r="D14" s="36">
        <v>38445</v>
      </c>
      <c r="E14" s="36">
        <v>39899</v>
      </c>
      <c r="F14" s="36">
        <v>63885</v>
      </c>
      <c r="G14" s="36">
        <v>70954</v>
      </c>
      <c r="H14" s="36">
        <v>44996</v>
      </c>
      <c r="I14" s="36">
        <v>37165</v>
      </c>
      <c r="J14" s="36">
        <v>51306</v>
      </c>
      <c r="K14" s="36">
        <v>53935</v>
      </c>
      <c r="L14" s="36">
        <v>43901</v>
      </c>
      <c r="M14" s="36">
        <v>56908</v>
      </c>
      <c r="N14" s="36">
        <v>50355</v>
      </c>
      <c r="O14" s="36">
        <v>38808</v>
      </c>
      <c r="P14" s="37">
        <f t="shared" si="0"/>
        <v>590557</v>
      </c>
      <c r="R14" s="6"/>
    </row>
    <row r="15" spans="1:18" s="2" customFormat="1" ht="10.5" customHeight="1" x14ac:dyDescent="0.2">
      <c r="A15" s="57" t="s">
        <v>39</v>
      </c>
      <c r="B15" s="38" t="s">
        <v>28</v>
      </c>
      <c r="C15" s="26" t="s">
        <v>29</v>
      </c>
      <c r="D15" s="28">
        <v>8854</v>
      </c>
      <c r="E15" s="28">
        <v>7433</v>
      </c>
      <c r="F15" s="28">
        <v>9491</v>
      </c>
      <c r="G15" s="28">
        <v>10283</v>
      </c>
      <c r="H15" s="28">
        <v>7598</v>
      </c>
      <c r="I15" s="28">
        <v>7688</v>
      </c>
      <c r="J15" s="28">
        <v>11457</v>
      </c>
      <c r="K15" s="28">
        <v>11667</v>
      </c>
      <c r="L15" s="28">
        <v>9655</v>
      </c>
      <c r="M15" s="28">
        <v>9321</v>
      </c>
      <c r="N15" s="28">
        <v>9014</v>
      </c>
      <c r="O15" s="28">
        <v>8412</v>
      </c>
      <c r="P15" s="29">
        <f t="shared" si="0"/>
        <v>110873</v>
      </c>
      <c r="R15" s="6"/>
    </row>
    <row r="16" spans="1:18" s="2" customFormat="1" ht="9.75" customHeight="1" x14ac:dyDescent="0.2">
      <c r="A16" s="55" t="s">
        <v>40</v>
      </c>
      <c r="B16" s="39" t="s">
        <v>31</v>
      </c>
      <c r="C16" s="30" t="s">
        <v>32</v>
      </c>
      <c r="D16" s="32">
        <v>9451</v>
      </c>
      <c r="E16" s="32">
        <v>8755</v>
      </c>
      <c r="F16" s="32">
        <v>12693</v>
      </c>
      <c r="G16" s="32">
        <v>13328</v>
      </c>
      <c r="H16" s="32">
        <v>10163</v>
      </c>
      <c r="I16" s="32">
        <v>9186</v>
      </c>
      <c r="J16" s="32">
        <v>13230</v>
      </c>
      <c r="K16" s="32">
        <v>15738</v>
      </c>
      <c r="L16" s="32">
        <v>12475</v>
      </c>
      <c r="M16" s="32">
        <v>13041</v>
      </c>
      <c r="N16" s="32">
        <v>12598</v>
      </c>
      <c r="O16" s="32">
        <v>10385</v>
      </c>
      <c r="P16" s="33">
        <f t="shared" si="0"/>
        <v>141043</v>
      </c>
      <c r="R16" s="6"/>
    </row>
    <row r="17" spans="1:18" s="2" customFormat="1" ht="12" customHeight="1" thickBot="1" x14ac:dyDescent="0.25">
      <c r="A17" s="56"/>
      <c r="B17" s="40" t="s">
        <v>33</v>
      </c>
      <c r="C17" s="34" t="s">
        <v>34</v>
      </c>
      <c r="D17" s="36">
        <v>18242.5</v>
      </c>
      <c r="E17" s="36">
        <v>18448</v>
      </c>
      <c r="F17" s="36">
        <v>21831</v>
      </c>
      <c r="G17" s="36">
        <v>23219</v>
      </c>
      <c r="H17" s="36">
        <v>15542</v>
      </c>
      <c r="I17" s="36">
        <v>22077.5</v>
      </c>
      <c r="J17" s="36">
        <v>33322.5</v>
      </c>
      <c r="K17" s="36">
        <v>31401</v>
      </c>
      <c r="L17" s="36">
        <v>26214</v>
      </c>
      <c r="M17" s="36">
        <v>18811</v>
      </c>
      <c r="N17" s="36">
        <v>17292</v>
      </c>
      <c r="O17" s="36">
        <v>16462.5</v>
      </c>
      <c r="P17" s="37">
        <f t="shared" si="0"/>
        <v>262863</v>
      </c>
      <c r="R17" s="6"/>
    </row>
    <row r="18" spans="1:18" s="2" customFormat="1" ht="10.5" customHeight="1" x14ac:dyDescent="0.2">
      <c r="A18" s="57" t="s">
        <v>41</v>
      </c>
      <c r="B18" s="38" t="s">
        <v>28</v>
      </c>
      <c r="C18" s="26" t="s">
        <v>29</v>
      </c>
      <c r="D18" s="28">
        <v>3307</v>
      </c>
      <c r="E18" s="28">
        <v>3139</v>
      </c>
      <c r="F18" s="28">
        <v>5356</v>
      </c>
      <c r="G18" s="28">
        <v>5126</v>
      </c>
      <c r="H18" s="28">
        <v>3518</v>
      </c>
      <c r="I18" s="28">
        <v>3431</v>
      </c>
      <c r="J18" s="28">
        <v>4098</v>
      </c>
      <c r="K18" s="28">
        <v>4116</v>
      </c>
      <c r="L18" s="28">
        <v>4316</v>
      </c>
      <c r="M18" s="28">
        <v>4373</v>
      </c>
      <c r="N18" s="28">
        <v>3968</v>
      </c>
      <c r="O18" s="28">
        <v>3069</v>
      </c>
      <c r="P18" s="29">
        <f t="shared" si="0"/>
        <v>47817</v>
      </c>
      <c r="R18" s="6"/>
    </row>
    <row r="19" spans="1:18" s="9" customFormat="1" ht="9.75" customHeight="1" x14ac:dyDescent="0.2">
      <c r="A19" s="55" t="s">
        <v>42</v>
      </c>
      <c r="B19" s="39" t="s">
        <v>31</v>
      </c>
      <c r="C19" s="30" t="s">
        <v>32</v>
      </c>
      <c r="D19" s="32">
        <v>5035</v>
      </c>
      <c r="E19" s="32">
        <v>3070</v>
      </c>
      <c r="F19" s="32">
        <v>8489</v>
      </c>
      <c r="G19" s="32">
        <v>6764</v>
      </c>
      <c r="H19" s="32">
        <v>4216</v>
      </c>
      <c r="I19" s="32">
        <v>5029</v>
      </c>
      <c r="J19" s="32">
        <v>6922</v>
      </c>
      <c r="K19" s="32">
        <v>5719</v>
      </c>
      <c r="L19" s="32">
        <v>5556</v>
      </c>
      <c r="M19" s="32">
        <v>4225</v>
      </c>
      <c r="N19" s="32">
        <v>3692</v>
      </c>
      <c r="O19" s="32">
        <v>3079</v>
      </c>
      <c r="P19" s="33">
        <f t="shared" si="0"/>
        <v>61796</v>
      </c>
      <c r="Q19" s="6"/>
      <c r="R19" s="6"/>
    </row>
    <row r="20" spans="1:18" s="2" customFormat="1" ht="12" customHeight="1" thickBot="1" x14ac:dyDescent="0.25">
      <c r="A20" s="56"/>
      <c r="B20" s="40" t="s">
        <v>33</v>
      </c>
      <c r="C20" s="34" t="s">
        <v>34</v>
      </c>
      <c r="D20" s="36">
        <v>8625.4</v>
      </c>
      <c r="E20" s="36">
        <v>6534.4</v>
      </c>
      <c r="F20" s="36">
        <v>13943.5</v>
      </c>
      <c r="G20" s="36">
        <v>12218.900000000001</v>
      </c>
      <c r="H20" s="36">
        <v>7934.9</v>
      </c>
      <c r="I20" s="36">
        <v>8574.1</v>
      </c>
      <c r="J20" s="36">
        <v>11023.5</v>
      </c>
      <c r="K20" s="36">
        <v>9994.2999999999993</v>
      </c>
      <c r="L20" s="36">
        <v>9773.1</v>
      </c>
      <c r="M20" s="36">
        <v>8107</v>
      </c>
      <c r="N20" s="36">
        <v>7555.7000000000007</v>
      </c>
      <c r="O20" s="36">
        <v>5620.8</v>
      </c>
      <c r="P20" s="37">
        <f t="shared" si="0"/>
        <v>109905.60000000001</v>
      </c>
      <c r="R20" s="6"/>
    </row>
    <row r="21" spans="1:18" s="2" customFormat="1" ht="12" customHeight="1" x14ac:dyDescent="0.2">
      <c r="A21" s="57" t="s">
        <v>57</v>
      </c>
      <c r="B21" s="38" t="s">
        <v>28</v>
      </c>
      <c r="C21" s="26" t="s">
        <v>29</v>
      </c>
      <c r="D21" s="28">
        <v>7883</v>
      </c>
      <c r="E21" s="28">
        <v>7083</v>
      </c>
      <c r="F21" s="28">
        <v>10126</v>
      </c>
      <c r="G21" s="28">
        <v>9091</v>
      </c>
      <c r="H21" s="28">
        <v>6685</v>
      </c>
      <c r="I21" s="28">
        <v>7723</v>
      </c>
      <c r="J21" s="28">
        <v>14517</v>
      </c>
      <c r="K21" s="28">
        <v>11135</v>
      </c>
      <c r="L21" s="28">
        <v>6709</v>
      </c>
      <c r="M21" s="28">
        <v>6493</v>
      </c>
      <c r="N21" s="28">
        <v>4877</v>
      </c>
      <c r="O21" s="28">
        <v>6908</v>
      </c>
      <c r="P21" s="29">
        <f t="shared" si="0"/>
        <v>99230</v>
      </c>
      <c r="Q21" s="6"/>
      <c r="R21" s="6"/>
    </row>
    <row r="22" spans="1:18" s="2" customFormat="1" ht="12" customHeight="1" x14ac:dyDescent="0.2">
      <c r="A22" s="55" t="s">
        <v>58</v>
      </c>
      <c r="B22" s="39" t="s">
        <v>31</v>
      </c>
      <c r="C22" s="30" t="s">
        <v>32</v>
      </c>
      <c r="D22" s="32">
        <v>5834</v>
      </c>
      <c r="E22" s="32">
        <v>5354</v>
      </c>
      <c r="F22" s="32">
        <v>8056</v>
      </c>
      <c r="G22" s="32">
        <v>7343</v>
      </c>
      <c r="H22" s="32">
        <v>5142</v>
      </c>
      <c r="I22" s="32">
        <v>5748</v>
      </c>
      <c r="J22" s="32">
        <v>9591</v>
      </c>
      <c r="K22" s="32">
        <v>8865</v>
      </c>
      <c r="L22" s="32">
        <v>5367</v>
      </c>
      <c r="M22" s="32">
        <v>5770</v>
      </c>
      <c r="N22" s="32">
        <v>4661</v>
      </c>
      <c r="O22" s="32">
        <v>5207</v>
      </c>
      <c r="P22" s="33">
        <f t="shared" si="0"/>
        <v>76938</v>
      </c>
      <c r="Q22" s="6"/>
      <c r="R22" s="6"/>
    </row>
    <row r="23" spans="1:18" s="2" customFormat="1" ht="12" customHeight="1" thickBot="1" x14ac:dyDescent="0.25">
      <c r="A23" s="56"/>
      <c r="B23" s="40" t="s">
        <v>33</v>
      </c>
      <c r="C23" s="34" t="s">
        <v>34</v>
      </c>
      <c r="D23" s="36">
        <v>16335</v>
      </c>
      <c r="E23" s="36">
        <v>13149</v>
      </c>
      <c r="F23" s="36">
        <v>20882</v>
      </c>
      <c r="G23" s="36">
        <v>18980</v>
      </c>
      <c r="H23" s="36">
        <v>13691</v>
      </c>
      <c r="I23" s="36">
        <v>15775</v>
      </c>
      <c r="J23" s="36">
        <v>27037</v>
      </c>
      <c r="K23" s="36">
        <v>27914</v>
      </c>
      <c r="L23" s="36">
        <v>14959</v>
      </c>
      <c r="M23" s="36">
        <v>14037</v>
      </c>
      <c r="N23" s="36">
        <v>11395</v>
      </c>
      <c r="O23" s="36">
        <v>13320</v>
      </c>
      <c r="P23" s="37">
        <f t="shared" si="0"/>
        <v>207474</v>
      </c>
      <c r="Q23" s="6"/>
      <c r="R23" s="6"/>
    </row>
    <row r="24" spans="1:18" s="2" customFormat="1" ht="10.5" hidden="1" customHeight="1" x14ac:dyDescent="0.2">
      <c r="A24" s="57" t="s">
        <v>43</v>
      </c>
      <c r="B24" s="38" t="s">
        <v>28</v>
      </c>
      <c r="C24" s="26" t="s">
        <v>29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9">
        <f t="shared" si="0"/>
        <v>0</v>
      </c>
      <c r="R24" s="6"/>
    </row>
    <row r="25" spans="1:18" s="2" customFormat="1" ht="9.75" hidden="1" customHeight="1" x14ac:dyDescent="0.2">
      <c r="A25" s="55" t="s">
        <v>44</v>
      </c>
      <c r="B25" s="39" t="s">
        <v>31</v>
      </c>
      <c r="C25" s="30" t="s">
        <v>32</v>
      </c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3">
        <f t="shared" si="0"/>
        <v>0</v>
      </c>
      <c r="R25" s="6"/>
    </row>
    <row r="26" spans="1:18" s="2" customFormat="1" ht="12" hidden="1" customHeight="1" thickBot="1" x14ac:dyDescent="0.25">
      <c r="A26" s="56"/>
      <c r="B26" s="40" t="s">
        <v>33</v>
      </c>
      <c r="C26" s="34" t="s">
        <v>34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7">
        <f t="shared" si="0"/>
        <v>0</v>
      </c>
      <c r="R26" s="6"/>
    </row>
    <row r="27" spans="1:18" s="2" customFormat="1" ht="10.5" hidden="1" customHeight="1" x14ac:dyDescent="0.2">
      <c r="A27" s="57" t="s">
        <v>45</v>
      </c>
      <c r="B27" s="38" t="s">
        <v>28</v>
      </c>
      <c r="C27" s="26" t="s">
        <v>29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9">
        <f t="shared" si="0"/>
        <v>0</v>
      </c>
      <c r="R27" s="6"/>
    </row>
    <row r="28" spans="1:18" s="2" customFormat="1" ht="9.75" hidden="1" customHeight="1" x14ac:dyDescent="0.2">
      <c r="A28" s="55" t="s">
        <v>46</v>
      </c>
      <c r="B28" s="39" t="s">
        <v>31</v>
      </c>
      <c r="C28" s="30" t="s">
        <v>32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3">
        <f t="shared" si="0"/>
        <v>0</v>
      </c>
      <c r="R28" s="6"/>
    </row>
    <row r="29" spans="1:18" s="9" customFormat="1" ht="12" hidden="1" customHeight="1" thickBot="1" x14ac:dyDescent="0.25">
      <c r="A29" s="56"/>
      <c r="B29" s="40" t="s">
        <v>33</v>
      </c>
      <c r="C29" s="34" t="s">
        <v>34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7">
        <f t="shared" si="0"/>
        <v>0</v>
      </c>
      <c r="Q29" s="2"/>
      <c r="R29" s="6"/>
    </row>
    <row r="30" spans="1:18" s="2" customFormat="1" ht="10.5" hidden="1" customHeight="1" x14ac:dyDescent="0.2">
      <c r="A30" s="57" t="s">
        <v>47</v>
      </c>
      <c r="B30" s="38" t="s">
        <v>28</v>
      </c>
      <c r="C30" s="26" t="s">
        <v>29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>
        <f t="shared" si="0"/>
        <v>0</v>
      </c>
      <c r="R30" s="6"/>
    </row>
    <row r="31" spans="1:18" s="2" customFormat="1" ht="9.75" hidden="1" customHeight="1" x14ac:dyDescent="0.2">
      <c r="A31" s="55" t="s">
        <v>48</v>
      </c>
      <c r="B31" s="39" t="s">
        <v>31</v>
      </c>
      <c r="C31" s="30" t="s">
        <v>32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3">
        <f t="shared" si="0"/>
        <v>0</v>
      </c>
      <c r="R31" s="6"/>
    </row>
    <row r="32" spans="1:18" s="2" customFormat="1" ht="12" hidden="1" customHeight="1" thickBot="1" x14ac:dyDescent="0.25">
      <c r="A32" s="56"/>
      <c r="B32" s="40" t="s">
        <v>33</v>
      </c>
      <c r="C32" s="34" t="s">
        <v>34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7">
        <f t="shared" si="0"/>
        <v>0</v>
      </c>
      <c r="R32" s="6"/>
    </row>
    <row r="33" spans="1:18" s="2" customFormat="1" ht="12" customHeight="1" x14ac:dyDescent="0.2">
      <c r="A33" s="57" t="s">
        <v>59</v>
      </c>
      <c r="B33" s="38" t="s">
        <v>28</v>
      </c>
      <c r="C33" s="26" t="s">
        <v>29</v>
      </c>
      <c r="D33" s="32">
        <v>22943</v>
      </c>
      <c r="E33" s="32">
        <v>18395</v>
      </c>
      <c r="F33" s="32">
        <v>27725</v>
      </c>
      <c r="G33" s="32">
        <v>24208</v>
      </c>
      <c r="H33" s="32">
        <v>13429</v>
      </c>
      <c r="I33" s="32">
        <v>14773</v>
      </c>
      <c r="J33" s="32">
        <v>24236</v>
      </c>
      <c r="K33" s="32">
        <v>19904</v>
      </c>
      <c r="L33" s="32">
        <v>17088</v>
      </c>
      <c r="M33" s="32">
        <v>18866</v>
      </c>
      <c r="N33" s="32">
        <v>18088</v>
      </c>
      <c r="O33" s="32">
        <v>14414</v>
      </c>
      <c r="P33" s="29">
        <f t="shared" si="0"/>
        <v>234069</v>
      </c>
      <c r="Q33" s="6"/>
      <c r="R33" s="6"/>
    </row>
    <row r="34" spans="1:18" s="2" customFormat="1" ht="12" customHeight="1" x14ac:dyDescent="0.2">
      <c r="A34" s="55" t="s">
        <v>60</v>
      </c>
      <c r="B34" s="39" t="s">
        <v>31</v>
      </c>
      <c r="C34" s="30" t="s">
        <v>32</v>
      </c>
      <c r="D34" s="32">
        <v>16724</v>
      </c>
      <c r="E34" s="32">
        <v>14801</v>
      </c>
      <c r="F34" s="32">
        <v>21205</v>
      </c>
      <c r="G34" s="32">
        <v>20121</v>
      </c>
      <c r="H34" s="32">
        <v>18250</v>
      </c>
      <c r="I34" s="32">
        <v>20954</v>
      </c>
      <c r="J34" s="32">
        <v>31233</v>
      </c>
      <c r="K34" s="32">
        <v>26030</v>
      </c>
      <c r="L34" s="32">
        <v>22188</v>
      </c>
      <c r="M34" s="32">
        <v>23810</v>
      </c>
      <c r="N34" s="32">
        <v>21378</v>
      </c>
      <c r="O34" s="32">
        <v>15677</v>
      </c>
      <c r="P34" s="33">
        <f t="shared" si="0"/>
        <v>252371</v>
      </c>
      <c r="Q34" s="6"/>
      <c r="R34" s="6"/>
    </row>
    <row r="35" spans="1:18" s="2" customFormat="1" ht="12" customHeight="1" thickBot="1" x14ac:dyDescent="0.25">
      <c r="A35" s="56"/>
      <c r="B35" s="40" t="s">
        <v>33</v>
      </c>
      <c r="C35" s="34" t="s">
        <v>34</v>
      </c>
      <c r="D35" s="32">
        <v>29087</v>
      </c>
      <c r="E35" s="32">
        <v>30541</v>
      </c>
      <c r="F35" s="32">
        <v>34120</v>
      </c>
      <c r="G35" s="32">
        <v>33536</v>
      </c>
      <c r="H35" s="32">
        <v>23277</v>
      </c>
      <c r="I35" s="32">
        <v>26058</v>
      </c>
      <c r="J35" s="32">
        <v>41553</v>
      </c>
      <c r="K35" s="32">
        <v>34406</v>
      </c>
      <c r="L35" s="32">
        <v>26386</v>
      </c>
      <c r="M35" s="32">
        <v>28556</v>
      </c>
      <c r="N35" s="32">
        <v>25814</v>
      </c>
      <c r="O35" s="32">
        <v>19360</v>
      </c>
      <c r="P35" s="37">
        <f t="shared" si="0"/>
        <v>352694</v>
      </c>
      <c r="Q35" s="6"/>
      <c r="R35" s="6"/>
    </row>
    <row r="36" spans="1:18" s="2" customFormat="1" ht="10.5" customHeight="1" x14ac:dyDescent="0.2">
      <c r="A36" s="57" t="s">
        <v>49</v>
      </c>
      <c r="B36" s="38" t="s">
        <v>28</v>
      </c>
      <c r="C36" s="26" t="s">
        <v>29</v>
      </c>
      <c r="D36" s="28">
        <v>1302</v>
      </c>
      <c r="E36" s="28">
        <v>1446</v>
      </c>
      <c r="F36" s="28">
        <v>2364</v>
      </c>
      <c r="G36" s="28">
        <v>3022</v>
      </c>
      <c r="H36" s="28">
        <v>2512</v>
      </c>
      <c r="I36" s="28">
        <v>1585</v>
      </c>
      <c r="J36" s="28">
        <v>1859</v>
      </c>
      <c r="K36" s="28">
        <v>2199</v>
      </c>
      <c r="L36" s="28">
        <v>2446</v>
      </c>
      <c r="M36" s="28">
        <v>2936</v>
      </c>
      <c r="N36" s="28">
        <v>3170</v>
      </c>
      <c r="O36" s="28">
        <v>2107</v>
      </c>
      <c r="P36" s="29">
        <f t="shared" si="0"/>
        <v>26948</v>
      </c>
      <c r="R36" s="6"/>
    </row>
    <row r="37" spans="1:18" s="2" customFormat="1" ht="9.75" customHeight="1" x14ac:dyDescent="0.2">
      <c r="A37" s="55" t="s">
        <v>50</v>
      </c>
      <c r="B37" s="39" t="s">
        <v>31</v>
      </c>
      <c r="C37" s="30" t="s">
        <v>32</v>
      </c>
      <c r="D37" s="32">
        <v>2193</v>
      </c>
      <c r="E37" s="32">
        <v>2367</v>
      </c>
      <c r="F37" s="32">
        <v>4023</v>
      </c>
      <c r="G37" s="32">
        <v>5158</v>
      </c>
      <c r="H37" s="32">
        <v>4380</v>
      </c>
      <c r="I37" s="32">
        <v>2831</v>
      </c>
      <c r="J37" s="32">
        <v>3303</v>
      </c>
      <c r="K37" s="32">
        <v>3948</v>
      </c>
      <c r="L37" s="32">
        <v>4326</v>
      </c>
      <c r="M37" s="32">
        <v>5104</v>
      </c>
      <c r="N37" s="32">
        <v>5166</v>
      </c>
      <c r="O37" s="32">
        <v>3568</v>
      </c>
      <c r="P37" s="33">
        <f t="shared" si="0"/>
        <v>46367</v>
      </c>
      <c r="R37" s="6"/>
    </row>
    <row r="38" spans="1:18" s="2" customFormat="1" ht="12" customHeight="1" thickBot="1" x14ac:dyDescent="0.25">
      <c r="A38" s="56"/>
      <c r="B38" s="40" t="s">
        <v>33</v>
      </c>
      <c r="C38" s="34" t="s">
        <v>34</v>
      </c>
      <c r="D38" s="36">
        <v>2345</v>
      </c>
      <c r="E38" s="36">
        <v>2603</v>
      </c>
      <c r="F38" s="36">
        <v>4271</v>
      </c>
      <c r="G38" s="36">
        <v>5534</v>
      </c>
      <c r="H38" s="36">
        <v>4564</v>
      </c>
      <c r="I38" s="36">
        <v>2905</v>
      </c>
      <c r="J38" s="36">
        <v>3370</v>
      </c>
      <c r="K38" s="36">
        <v>3993</v>
      </c>
      <c r="L38" s="36">
        <v>4438</v>
      </c>
      <c r="M38" s="36">
        <v>5304</v>
      </c>
      <c r="N38" s="36">
        <v>5706</v>
      </c>
      <c r="O38" s="36">
        <v>3793</v>
      </c>
      <c r="P38" s="37">
        <f t="shared" si="0"/>
        <v>48826</v>
      </c>
      <c r="R38" s="6"/>
    </row>
    <row r="39" spans="1:18" s="2" customFormat="1" ht="10.5" customHeight="1" x14ac:dyDescent="0.2">
      <c r="A39" s="57" t="s">
        <v>51</v>
      </c>
      <c r="B39" s="38" t="s">
        <v>28</v>
      </c>
      <c r="C39" s="26" t="s">
        <v>29</v>
      </c>
      <c r="D39" s="28">
        <v>271</v>
      </c>
      <c r="E39" s="28">
        <v>360</v>
      </c>
      <c r="F39" s="28">
        <v>835</v>
      </c>
      <c r="G39" s="28">
        <v>976</v>
      </c>
      <c r="H39" s="28">
        <v>759</v>
      </c>
      <c r="I39" s="28">
        <v>490</v>
      </c>
      <c r="J39" s="28">
        <v>397</v>
      </c>
      <c r="K39" s="28">
        <v>454</v>
      </c>
      <c r="L39" s="28">
        <v>768</v>
      </c>
      <c r="M39" s="28">
        <v>1021</v>
      </c>
      <c r="N39" s="28">
        <v>959</v>
      </c>
      <c r="O39" s="28">
        <v>677</v>
      </c>
      <c r="P39" s="29">
        <f t="shared" si="0"/>
        <v>7967</v>
      </c>
      <c r="R39" s="6"/>
    </row>
    <row r="40" spans="1:18" s="2" customFormat="1" ht="9.75" customHeight="1" x14ac:dyDescent="0.2">
      <c r="A40" s="55" t="s">
        <v>52</v>
      </c>
      <c r="B40" s="39" t="s">
        <v>31</v>
      </c>
      <c r="C40" s="30" t="s">
        <v>32</v>
      </c>
      <c r="D40" s="32">
        <v>303</v>
      </c>
      <c r="E40" s="32">
        <v>530</v>
      </c>
      <c r="F40" s="32">
        <v>1043</v>
      </c>
      <c r="G40" s="32">
        <v>1337</v>
      </c>
      <c r="H40" s="32">
        <v>1083</v>
      </c>
      <c r="I40" s="32">
        <v>563</v>
      </c>
      <c r="J40" s="32">
        <v>487</v>
      </c>
      <c r="K40" s="32">
        <v>589</v>
      </c>
      <c r="L40" s="32">
        <v>982</v>
      </c>
      <c r="M40" s="32">
        <v>1358</v>
      </c>
      <c r="N40" s="32">
        <v>1377</v>
      </c>
      <c r="O40" s="32">
        <v>909</v>
      </c>
      <c r="P40" s="33">
        <f t="shared" si="0"/>
        <v>10561</v>
      </c>
      <c r="R40" s="6"/>
    </row>
    <row r="41" spans="1:18" s="2" customFormat="1" ht="12" customHeight="1" thickBot="1" x14ac:dyDescent="0.25">
      <c r="A41" s="56"/>
      <c r="B41" s="40" t="s">
        <v>33</v>
      </c>
      <c r="C41" s="34" t="s">
        <v>34</v>
      </c>
      <c r="D41" s="32">
        <v>468</v>
      </c>
      <c r="E41" s="32">
        <v>622</v>
      </c>
      <c r="F41" s="32">
        <v>1218</v>
      </c>
      <c r="G41" s="32">
        <v>1544</v>
      </c>
      <c r="H41" s="32">
        <v>1158</v>
      </c>
      <c r="I41" s="32">
        <v>592</v>
      </c>
      <c r="J41" s="32">
        <v>516</v>
      </c>
      <c r="K41" s="32">
        <v>645</v>
      </c>
      <c r="L41" s="32">
        <v>1081</v>
      </c>
      <c r="M41" s="32">
        <v>1608</v>
      </c>
      <c r="N41" s="32">
        <v>1487</v>
      </c>
      <c r="O41" s="32">
        <v>1030</v>
      </c>
      <c r="P41" s="33">
        <f t="shared" si="0"/>
        <v>11969</v>
      </c>
      <c r="R41" s="6"/>
    </row>
    <row r="42" spans="1:18" s="10" customFormat="1" ht="12.75" customHeight="1" thickTop="1" x14ac:dyDescent="0.2">
      <c r="A42" s="58" t="s">
        <v>53</v>
      </c>
      <c r="B42" s="41" t="s">
        <v>28</v>
      </c>
      <c r="C42" s="26" t="s">
        <v>29</v>
      </c>
      <c r="D42" s="42">
        <f>SUM(D6,D9,D12,D15,D18,D21,D33,D36,D39)</f>
        <v>203611</v>
      </c>
      <c r="E42" s="42">
        <f>SUM(E6,E9,E12,E15,E18,E21,E33,E36,E39)</f>
        <v>205783</v>
      </c>
      <c r="F42" s="42">
        <f>SUM(F6,F9,F12,F15,F18,F21,F33,F36,F39)</f>
        <v>292231</v>
      </c>
      <c r="G42" s="42">
        <f>SUM(G6,G9,G12,G15,G18,G21,G33,G36,G39)</f>
        <v>305018</v>
      </c>
      <c r="H42" s="42">
        <f>SUM(H6,H9,H12,H15,H18,H21,H33,H36,H39)</f>
        <v>225316</v>
      </c>
      <c r="I42" s="42">
        <f>SUM(I6,I9,I12,I15,I18,I21,I33,I36,I39)</f>
        <v>209311</v>
      </c>
      <c r="J42" s="42">
        <f>SUM(J6,J9,J12,J15,J18,J21,J33,J36,J39)</f>
        <v>278127</v>
      </c>
      <c r="K42" s="42">
        <f>SUM(K6,K9,K12,K15,K18,K21,K33,K36,K39)</f>
        <v>281077</v>
      </c>
      <c r="L42" s="42">
        <f>SUM(L6,L9,L12,L15,L18,L21,L33,L36,L39)</f>
        <v>252997</v>
      </c>
      <c r="M42" s="42">
        <f>SUM(M6,M9,M12,M15,M18,M21,M33,M36,M39)</f>
        <v>302098</v>
      </c>
      <c r="N42" s="42">
        <f>SUM(N6,N9,N12,N15,N18,N21,N33,N36,N39)</f>
        <v>262226</v>
      </c>
      <c r="O42" s="42">
        <f>SUM(O6,O9,O12,O15,O18,O21,O33,O36,O39)</f>
        <v>203321</v>
      </c>
      <c r="P42" s="29">
        <f>SUM(P6,P9,P12,P15,P18,P21,P33,P36,P39)</f>
        <v>3021116</v>
      </c>
      <c r="Q42" s="2"/>
      <c r="R42" s="6"/>
    </row>
    <row r="43" spans="1:18" s="10" customFormat="1" ht="12.75" customHeight="1" x14ac:dyDescent="0.2">
      <c r="A43" s="55" t="s">
        <v>54</v>
      </c>
      <c r="B43" s="39" t="s">
        <v>31</v>
      </c>
      <c r="C43" s="30" t="s">
        <v>32</v>
      </c>
      <c r="D43" s="43">
        <f>SUM(D7,D10,D13,D16,D19,D22,D34,D37,D40)</f>
        <v>184503</v>
      </c>
      <c r="E43" s="43">
        <f>SUM(E7,E10,E13,E16,E19,E22,E34,E37,E40)</f>
        <v>202713</v>
      </c>
      <c r="F43" s="43">
        <f>SUM(F7,F10,F13,F16,F19,F22,F34,F37,F40)</f>
        <v>303225</v>
      </c>
      <c r="G43" s="43">
        <f>SUM(G7,G10,G13,G16,G19,G22,G34,G37,G40)</f>
        <v>341472</v>
      </c>
      <c r="H43" s="43">
        <f>SUM(H7,H10,H13,H16,H19,H22,H34,H37,H40)</f>
        <v>251348</v>
      </c>
      <c r="I43" s="43">
        <f>SUM(I7,I10,I13,I16,I19,I22,I34,I37,I40)</f>
        <v>237495</v>
      </c>
      <c r="J43" s="43">
        <f>SUM(J7,J10,J13,J16,J19,J22,J34,J37,J40)</f>
        <v>293183</v>
      </c>
      <c r="K43" s="43">
        <f>SUM(K7,K10,K13,K16,K19,K22,K34,K37,K40)</f>
        <v>307019</v>
      </c>
      <c r="L43" s="43">
        <f>SUM(L7,L10,L13,L16,L19,L22,L34,L37,L40)</f>
        <v>261354</v>
      </c>
      <c r="M43" s="43">
        <f>SUM(M7,M10,M13,M16,M19,M22,M34,M37,M40)</f>
        <v>301802</v>
      </c>
      <c r="N43" s="43">
        <f>SUM(N7,N10,N13,N16,N19,N22,N34,N37,N40)</f>
        <v>267379</v>
      </c>
      <c r="O43" s="43">
        <f>SUM(O7,O10,O13,O16,O19,O22,O34,O37,O40)</f>
        <v>194751</v>
      </c>
      <c r="P43" s="33">
        <f>SUM(P7,P10,P13,P16,P19,P22,P34,P37,P40)</f>
        <v>3146244</v>
      </c>
      <c r="Q43" s="2"/>
      <c r="R43" s="6"/>
    </row>
    <row r="44" spans="1:18" s="10" customFormat="1" ht="12.75" customHeight="1" thickBot="1" x14ac:dyDescent="0.25">
      <c r="A44" s="59">
        <v>2018</v>
      </c>
      <c r="B44" s="44" t="s">
        <v>33</v>
      </c>
      <c r="C44" s="34" t="s">
        <v>34</v>
      </c>
      <c r="D44" s="45">
        <f>SUM(D8,D11,D14,D17,D20,D23,D35,D38,D41)</f>
        <v>334528.5</v>
      </c>
      <c r="E44" s="45">
        <f>SUM(E8,E11,E14,E17,E20,E23,E35,E38,E41)</f>
        <v>363083.60000000003</v>
      </c>
      <c r="F44" s="45">
        <f>SUM(F8,F11,F14,F17,F20,F23,F35,F38,F41)</f>
        <v>506768.2</v>
      </c>
      <c r="G44" s="45">
        <f>SUM(G8,G11,G14,G17,G20,G23,G35,G38,G41)</f>
        <v>588522.19999999995</v>
      </c>
      <c r="H44" s="45">
        <f>SUM(H8,H11,H14,H17,H20,H23,H35,H38,H41)</f>
        <v>392594.10000000003</v>
      </c>
      <c r="I44" s="45">
        <f>SUM(I8,I11,I14,I17,I20,I23,I35,I38,I41)</f>
        <v>371314.1</v>
      </c>
      <c r="J44" s="45">
        <f>SUM(J8,J11,J14,J17,J20,J23,J35,J38,J41)</f>
        <v>480529.89999999997</v>
      </c>
      <c r="K44" s="45">
        <f>SUM(K8,K11,K14,K17,K20,K23,K35,K38,K41)</f>
        <v>843949.3</v>
      </c>
      <c r="L44" s="45">
        <f>SUM(L8,L11,L14,L17,L20,L23,L35,L38,L41)</f>
        <v>421265.8</v>
      </c>
      <c r="M44" s="45">
        <f>SUM(M8,M11,M14,M17,M20,M23,M35,M38,M41)</f>
        <v>481542.8</v>
      </c>
      <c r="N44" s="45">
        <f>SUM(N8,N11,N14,N17,N20,N23,N35,N38,N41)</f>
        <v>424046.9</v>
      </c>
      <c r="O44" s="45">
        <f>SUM(O8,O11,O14,O17,O20,O23,O35,O38,O41)</f>
        <v>318593.8</v>
      </c>
      <c r="P44" s="37">
        <f>SUM(P8,P11,P14,P17,P20,P23,P35,P38,P41)</f>
        <v>5526739.1999999993</v>
      </c>
      <c r="Q44" s="2"/>
      <c r="R44" s="6"/>
    </row>
    <row r="45" spans="1:18" s="11" customFormat="1" ht="15" customHeight="1" x14ac:dyDescent="0.2">
      <c r="A45" s="12" t="s">
        <v>55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4" t="s">
        <v>56</v>
      </c>
      <c r="Q45" s="2"/>
      <c r="R45" s="6"/>
    </row>
    <row r="46" spans="1:18" s="2" customFormat="1" ht="20.25" customHeight="1" x14ac:dyDescent="0.25">
      <c r="A46" s="15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6"/>
    </row>
    <row r="47" spans="1:18" s="2" customFormat="1" x14ac:dyDescent="0.2">
      <c r="A47" s="10"/>
      <c r="B47" s="18"/>
      <c r="C47" s="18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6"/>
    </row>
    <row r="48" spans="1:18" s="2" customFormat="1" x14ac:dyDescent="0.2">
      <c r="A48" s="10"/>
      <c r="B48" s="18"/>
      <c r="C48" s="18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6"/>
    </row>
    <row r="49" spans="1:16" s="11" customFormat="1" ht="20.25" customHeight="1" x14ac:dyDescent="0.2"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6"/>
    </row>
    <row r="50" spans="1:16" s="11" customFormat="1" ht="15" customHeight="1" x14ac:dyDescent="0.2"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6"/>
    </row>
    <row r="51" spans="1:16" s="2" customFormat="1" x14ac:dyDescent="0.2">
      <c r="A51" s="10"/>
      <c r="B51" s="18"/>
      <c r="C51" s="18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7"/>
    </row>
    <row r="52" spans="1:16" s="2" customFormat="1" x14ac:dyDescent="0.2">
      <c r="A52" s="10"/>
      <c r="B52" s="18"/>
      <c r="C52" s="1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20"/>
    </row>
    <row r="53" spans="1:16" s="2" customFormat="1" x14ac:dyDescent="0.2">
      <c r="A53" s="10"/>
      <c r="B53" s="18"/>
      <c r="C53" s="18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20"/>
    </row>
    <row r="54" spans="1:16" s="2" customFormat="1" x14ac:dyDescent="0.2">
      <c r="A54" s="10"/>
      <c r="B54" s="18"/>
      <c r="C54" s="1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20"/>
    </row>
    <row r="55" spans="1:16" s="2" customFormat="1" x14ac:dyDescent="0.2">
      <c r="A55" s="10"/>
      <c r="B55" s="18"/>
      <c r="C55" s="18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7"/>
    </row>
    <row r="56" spans="1:16" s="2" customFormat="1" x14ac:dyDescent="0.2">
      <c r="A56" s="10"/>
      <c r="B56" s="18"/>
      <c r="C56" s="18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7"/>
    </row>
    <row r="57" spans="1:16" s="2" customFormat="1" x14ac:dyDescent="0.2">
      <c r="A57" s="10"/>
      <c r="B57" s="18"/>
      <c r="C57" s="18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7"/>
    </row>
    <row r="58" spans="1:16" s="2" customFormat="1" x14ac:dyDescent="0.2">
      <c r="A58" s="10"/>
      <c r="B58" s="18"/>
      <c r="C58" s="18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7"/>
    </row>
    <row r="59" spans="1:16" s="2" customFormat="1" x14ac:dyDescent="0.2">
      <c r="A59" s="10"/>
      <c r="B59" s="18"/>
      <c r="C59" s="1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7"/>
    </row>
    <row r="60" spans="1:16" s="2" customFormat="1" x14ac:dyDescent="0.2">
      <c r="A60" s="10"/>
      <c r="B60" s="18"/>
      <c r="C60" s="18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7"/>
    </row>
    <row r="61" spans="1:16" s="2" customFormat="1" x14ac:dyDescent="0.2">
      <c r="A61" s="10"/>
      <c r="B61" s="18"/>
      <c r="C61" s="18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7"/>
    </row>
    <row r="62" spans="1:16" s="2" customFormat="1" x14ac:dyDescent="0.2">
      <c r="A62" s="10"/>
      <c r="B62" s="18"/>
      <c r="C62" s="18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7"/>
    </row>
    <row r="63" spans="1:16" s="2" customFormat="1" x14ac:dyDescent="0.2">
      <c r="A63" s="10"/>
      <c r="B63" s="18"/>
      <c r="C63" s="18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7"/>
    </row>
    <row r="64" spans="1:16" s="2" customFormat="1" x14ac:dyDescent="0.2">
      <c r="A64" s="10"/>
      <c r="B64" s="18"/>
      <c r="C64" s="18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7"/>
    </row>
    <row r="65" spans="1:16" s="2" customFormat="1" x14ac:dyDescent="0.2">
      <c r="A65" s="10"/>
      <c r="B65" s="18"/>
      <c r="C65" s="18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7"/>
    </row>
    <row r="66" spans="1:16" s="2" customFormat="1" x14ac:dyDescent="0.2">
      <c r="A66" s="10"/>
      <c r="B66" s="18"/>
      <c r="C66" s="18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7"/>
    </row>
    <row r="67" spans="1:16" s="2" customFormat="1" x14ac:dyDescent="0.2">
      <c r="A67" s="10"/>
      <c r="B67" s="18"/>
      <c r="C67" s="18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7"/>
    </row>
    <row r="68" spans="1:16" s="2" customFormat="1" x14ac:dyDescent="0.2">
      <c r="A68" s="10"/>
      <c r="B68" s="18"/>
      <c r="C68" s="18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7"/>
    </row>
    <row r="69" spans="1:16" s="2" customFormat="1" x14ac:dyDescent="0.2">
      <c r="A69" s="10"/>
      <c r="B69" s="18"/>
      <c r="C69" s="18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7"/>
    </row>
    <row r="70" spans="1:16" s="2" customFormat="1" x14ac:dyDescent="0.2">
      <c r="A70" s="10"/>
      <c r="B70" s="18"/>
      <c r="C70" s="1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7"/>
    </row>
    <row r="71" spans="1:16" s="2" customFormat="1" x14ac:dyDescent="0.2">
      <c r="A71" s="10"/>
      <c r="B71" s="18"/>
      <c r="C71" s="1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7"/>
    </row>
    <row r="72" spans="1:16" s="2" customFormat="1" x14ac:dyDescent="0.2">
      <c r="A72" s="10"/>
      <c r="B72" s="18"/>
      <c r="C72" s="18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7"/>
    </row>
  </sheetData>
  <mergeCells count="4">
    <mergeCell ref="A1:P1"/>
    <mergeCell ref="A2:P2"/>
    <mergeCell ref="B4:C5"/>
    <mergeCell ref="P4:P5"/>
  </mergeCells>
  <pageMargins left="0.2" right="0.42" top="1.06" bottom="0.54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2019-04-10T07:10:10Z</dcterms:modified>
</cp:coreProperties>
</file>