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32760" windowWidth="10365" windowHeight="9570" activeTab="0"/>
  </bookViews>
  <sheets>
    <sheet name="Sheet1" sheetId="1" r:id="rId1"/>
  </sheets>
  <definedNames>
    <definedName name="_xlnm.Print_Area" localSheetId="0">'Sheet1'!$C$1:$G$56</definedName>
  </definedNames>
  <calcPr fullCalcOnLoad="1"/>
</workbook>
</file>

<file path=xl/sharedStrings.xml><?xml version="1.0" encoding="utf-8"?>
<sst xmlns="http://schemas.openxmlformats.org/spreadsheetml/2006/main" count="107" uniqueCount="57">
  <si>
    <t>البيـــانات</t>
  </si>
  <si>
    <t>Item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</si>
  <si>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</si>
  <si>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</si>
  <si>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</si>
  <si>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</si>
  <si>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</si>
  <si>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</si>
  <si>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عدد الليالي المشغولة / اردني</t>
  </si>
  <si>
    <t xml:space="preserve">Nights spent by resident </t>
  </si>
  <si>
    <t>عدد الليالي المشغولة / غير اردني</t>
  </si>
  <si>
    <t xml:space="preserve">Nights spent by non resident </t>
  </si>
  <si>
    <t>الفنادق المصنفة</t>
  </si>
  <si>
    <t>Classified Hotels</t>
  </si>
  <si>
    <t>الشقق الفندقية</t>
  </si>
  <si>
    <t>Hotel Apartments</t>
  </si>
  <si>
    <t>الاجنحة الفندقية</t>
  </si>
  <si>
    <t>Hotel Suites</t>
  </si>
  <si>
    <t>الفنادق الغير مصنفة / نزل</t>
  </si>
  <si>
    <t>Unclassified Hotels</t>
  </si>
  <si>
    <t>Nights Spent by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</si>
  <si>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</si>
  <si>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</si>
  <si>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</si>
  <si>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</si>
  <si>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</si>
  <si>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</si>
  <si>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</si>
  <si>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</si>
  <si>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</si>
  <si>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</si>
  <si>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</si>
  <si>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</si>
  <si>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</si>
  <si>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</si>
  <si>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</si>
  <si>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</si>
  <si>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</si>
  <si>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</si>
  <si>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</si>
  <si>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</si>
  <si>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</si>
  <si>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</si>
  <si>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</si>
  <si>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</si>
  <si>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Nights Spent in Camps</t>
  </si>
  <si>
    <t>Source: Ministry of Tourism &amp; Antiquities</t>
  </si>
  <si>
    <t xml:space="preserve">% Change </t>
  </si>
  <si>
    <t xml:space="preserve">% نسبة التغير </t>
  </si>
  <si>
    <t>* البيانات اولية</t>
  </si>
  <si>
    <t>المصدر : وزارة السياحة والاثار</t>
  </si>
  <si>
    <t>* Preliminary</t>
  </si>
  <si>
    <t xml:space="preserve">              عدد الاسرة المشغولة حسب المناطق الرئيسية</t>
  </si>
  <si>
    <t xml:space="preserve">       عدد الاسرة المشغولة في المخيمات والنزل </t>
  </si>
  <si>
    <t>جدول 6.1 مؤشرات مؤسسات الايواء السياحي للفترة كانون ثاني -حزيران 2021 /2022*</t>
  </si>
  <si>
    <t>Table 6.1 Tourist Accommodation Establishments Indicators Jan-Jun 2021/ 2022*</t>
  </si>
  <si>
    <t>2022*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</si>
</sst>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%"/>
    <numFmt numFmtId="179" formatCode="0.0"/>
  </numFmts>
  <fonts count="38"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78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8" fontId="1" fillId="33" borderId="2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78" fontId="1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78" fontId="1" fillId="33" borderId="25" xfId="0" applyNumberFormat="1" applyFont="1" applyFill="1" applyBorder="1" applyAlignment="1">
      <alignment horizontal="center"/>
    </xf>
    <xf numFmtId="178" fontId="1" fillId="33" borderId="2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8" fontId="1" fillId="33" borderId="27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78" fontId="1" fillId="33" borderId="28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29" xfId="0" applyFont="1" applyFill="1" applyBorder="1" applyAlignment="1">
      <alignment horizontal="center" vertical="center" readingOrder="2"/>
    </xf>
    <xf numFmtId="0" fontId="1" fillId="33" borderId="30" xfId="0" applyFont="1" applyFill="1" applyBorder="1" applyAlignment="1">
      <alignment horizontal="right"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179" fontId="3" fillId="33" borderId="0" xfId="0" applyNumberFormat="1" applyFont="1" applyFill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center"/>
    </xf>
    <xf numFmtId="38" fontId="1" fillId="33" borderId="20" xfId="0" applyNumberFormat="1" applyFont="1" applyFill="1" applyBorder="1" applyAlignment="1">
      <alignment horizontal="center"/>
    </xf>
    <xf numFmtId="38" fontId="1" fillId="33" borderId="13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3" fontId="1" fillId="33" borderId="0" xfId="0" applyNumberFormat="1" applyFont="1" applyFill="1" applyAlignment="1">
      <alignment/>
    </xf>
    <xf numFmtId="178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67"/>
  <sheetViews>
    <sheetView rightToLeft="1" tabSelected="1" zoomScale="110" zoomScaleNormal="110" zoomScalePageLayoutView="0" workbookViewId="0" topLeftCell="C4">
      <selection activeCell="L37" sqref="L37"/>
    </sheetView>
  </sheetViews>
  <sheetFormatPr defaultColWidth="9.140625" defaultRowHeight="12.75"/>
  <cols>
    <col min="1" max="2" width="9.140625" style="27" customWidth="1"/>
    <col min="3" max="3" width="30.421875" style="49" customWidth="1"/>
    <col min="4" max="5" width="12.8515625" style="53" customWidth="1"/>
    <col min="6" max="6" width="20.28125" style="53" customWidth="1"/>
    <col min="7" max="7" width="32.8515625" style="27" customWidth="1"/>
    <col min="8" max="8" width="14.00390625" style="26" customWidth="1"/>
    <col min="9" max="9" width="10.140625" style="26" bestFit="1" customWidth="1"/>
    <col min="10" max="10" width="9.7109375" style="26" bestFit="1" customWidth="1"/>
    <col min="11" max="14" width="11.7109375" style="26" bestFit="1" customWidth="1"/>
    <col min="15" max="15" width="9.140625" style="26" customWidth="1"/>
    <col min="16" max="16384" width="9.140625" style="27" customWidth="1"/>
  </cols>
  <sheetData>
    <row r="1" spans="3:7" ht="18.75" customHeight="1">
      <c r="C1" s="54" t="s">
        <v>54</v>
      </c>
      <c r="D1" s="54"/>
      <c r="E1" s="54"/>
      <c r="F1" s="54"/>
      <c r="G1" s="54"/>
    </row>
    <row r="2" spans="3:7" ht="24" customHeight="1" thickBot="1">
      <c r="C2" s="55" t="s">
        <v>55</v>
      </c>
      <c r="D2" s="55"/>
      <c r="E2" s="55"/>
      <c r="F2" s="55"/>
      <c r="G2" s="55"/>
    </row>
    <row r="3" spans="3:15" s="28" customFormat="1" ht="18.75">
      <c r="C3" s="58" t="s">
        <v>0</v>
      </c>
      <c r="D3" s="58">
        <v>2021</v>
      </c>
      <c r="E3" s="56" t="s">
        <v>56</v>
      </c>
      <c r="F3" s="1" t="s">
        <v>47</v>
      </c>
      <c r="G3" s="58" t="s">
        <v>1</v>
      </c>
      <c r="H3" s="26"/>
      <c r="I3" s="26"/>
      <c r="J3" s="26"/>
      <c r="K3" s="26"/>
      <c r="L3" s="26"/>
      <c r="M3" s="26"/>
      <c r="N3" s="26"/>
      <c r="O3" s="26"/>
    </row>
    <row r="4" spans="3:15" s="28" customFormat="1" ht="15" customHeight="1" thickBot="1">
      <c r="C4" s="59"/>
      <c r="D4" s="59"/>
      <c r="E4" s="57"/>
      <c r="F4" s="29" t="s">
        <v>48</v>
      </c>
      <c r="G4" s="59"/>
      <c r="H4" s="26"/>
      <c r="I4" s="26"/>
      <c r="J4" s="26"/>
      <c r="K4" s="26"/>
      <c r="L4" s="26"/>
      <c r="M4" s="26"/>
      <c r="N4" s="26"/>
      <c r="O4" s="26"/>
    </row>
    <row r="5" spans="3:15" s="34" customFormat="1" ht="17.25" customHeight="1" thickBot="1">
      <c r="C5" s="30"/>
      <c r="D5" s="31"/>
      <c r="E5" s="31"/>
      <c r="F5" s="32"/>
      <c r="G5" s="33"/>
      <c r="H5" s="26"/>
      <c r="I5" s="26"/>
      <c r="J5" s="26"/>
      <c r="K5" s="26"/>
      <c r="L5" s="26"/>
      <c r="M5" s="26"/>
      <c r="N5" s="26"/>
      <c r="O5" s="26"/>
    </row>
    <row r="6" spans="3:15" ht="21" customHeight="1">
      <c r="C6" s="20" t="s">
        <v>2</v>
      </c>
      <c r="D6" s="8">
        <v>577842</v>
      </c>
      <c r="E6" s="3">
        <v>1085677</v>
      </c>
      <c r="F6" s="9">
        <f>(E6-D6)/D6</f>
        <v>0.8788475050273258</v>
      </c>
      <c r="G6" s="10" t="s">
        <v>3</v>
      </c>
      <c r="H6" s="35"/>
      <c r="I6" s="36"/>
      <c r="J6" s="36"/>
      <c r="K6" s="35"/>
      <c r="L6" s="35"/>
      <c r="N6" s="35"/>
      <c r="O6" s="35"/>
    </row>
    <row r="7" spans="3:15" ht="21" customHeight="1">
      <c r="C7" s="22" t="s">
        <v>4</v>
      </c>
      <c r="D7" s="4">
        <v>937333</v>
      </c>
      <c r="E7" s="2">
        <v>1836957</v>
      </c>
      <c r="F7" s="11">
        <f>(E7-D7)/D7</f>
        <v>0.9597699003449148</v>
      </c>
      <c r="G7" s="12" t="s">
        <v>5</v>
      </c>
      <c r="H7" s="35"/>
      <c r="I7" s="36"/>
      <c r="K7" s="35"/>
      <c r="L7" s="35"/>
      <c r="N7" s="35"/>
      <c r="O7" s="35"/>
    </row>
    <row r="8" spans="3:15" ht="21" customHeight="1">
      <c r="C8" s="22" t="s">
        <v>6</v>
      </c>
      <c r="D8" s="4">
        <v>576475</v>
      </c>
      <c r="E8" s="2">
        <v>1109386</v>
      </c>
      <c r="F8" s="11">
        <f>(E8-D8)/D8</f>
        <v>0.9244303742573399</v>
      </c>
      <c r="G8" s="12" t="s">
        <v>7</v>
      </c>
      <c r="H8" s="35"/>
      <c r="I8" s="36"/>
      <c r="K8" s="35"/>
      <c r="L8" s="35"/>
      <c r="N8" s="35"/>
      <c r="O8" s="35"/>
    </row>
    <row r="9" spans="3:15" ht="21" customHeight="1">
      <c r="C9" s="22" t="s">
        <v>8</v>
      </c>
      <c r="D9" s="4">
        <v>636363</v>
      </c>
      <c r="E9" s="2">
        <v>681336</v>
      </c>
      <c r="F9" s="11">
        <f aca="true" t="shared" si="0" ref="F9:F28">(E9-D9)/D9</f>
        <v>0.07067192781478496</v>
      </c>
      <c r="G9" s="12" t="s">
        <v>9</v>
      </c>
      <c r="H9" s="35"/>
      <c r="I9" s="36"/>
      <c r="K9" s="35"/>
      <c r="L9" s="35"/>
      <c r="N9" s="35"/>
      <c r="O9" s="35"/>
    </row>
    <row r="10" spans="3:15" ht="21" customHeight="1" thickBot="1">
      <c r="C10" s="25" t="s">
        <v>10</v>
      </c>
      <c r="D10" s="5">
        <v>300970</v>
      </c>
      <c r="E10" s="37">
        <v>1155621</v>
      </c>
      <c r="F10" s="13">
        <f t="shared" si="0"/>
        <v>2.8396551151277536</v>
      </c>
      <c r="G10" s="14" t="s">
        <v>11</v>
      </c>
      <c r="H10" s="35"/>
      <c r="I10" s="36"/>
      <c r="K10" s="35"/>
      <c r="L10" s="35"/>
      <c r="N10" s="35"/>
      <c r="O10" s="35"/>
    </row>
    <row r="11" spans="3:15" s="34" customFormat="1" ht="26.25" customHeight="1" thickBot="1">
      <c r="C11" s="38" t="s">
        <v>12</v>
      </c>
      <c r="D11" s="39"/>
      <c r="E11" s="39"/>
      <c r="F11" s="15"/>
      <c r="G11" s="16" t="s">
        <v>13</v>
      </c>
      <c r="H11" s="26"/>
      <c r="I11" s="36"/>
      <c r="J11" s="26"/>
      <c r="K11" s="26"/>
      <c r="L11" s="26"/>
      <c r="M11" s="26"/>
      <c r="N11" s="26"/>
      <c r="O11" s="26"/>
    </row>
    <row r="12" spans="3:15" s="28" customFormat="1" ht="21.75" customHeight="1">
      <c r="C12" s="20" t="s">
        <v>2</v>
      </c>
      <c r="D12" s="40">
        <v>537149</v>
      </c>
      <c r="E12" s="8">
        <v>983808</v>
      </c>
      <c r="F12" s="9">
        <f t="shared" si="0"/>
        <v>0.8315365010453338</v>
      </c>
      <c r="G12" s="10" t="s">
        <v>3</v>
      </c>
      <c r="H12" s="26"/>
      <c r="I12" s="36"/>
      <c r="J12" s="26"/>
      <c r="K12" s="35"/>
      <c r="L12" s="35"/>
      <c r="M12" s="26"/>
      <c r="N12" s="26"/>
      <c r="O12" s="26"/>
    </row>
    <row r="13" spans="3:15" s="28" customFormat="1" ht="21.75" customHeight="1">
      <c r="C13" s="22" t="s">
        <v>4</v>
      </c>
      <c r="D13" s="41">
        <v>881283</v>
      </c>
      <c r="E13" s="4">
        <v>1676516</v>
      </c>
      <c r="F13" s="11">
        <f t="shared" si="0"/>
        <v>0.9023582663003825</v>
      </c>
      <c r="G13" s="12" t="s">
        <v>5</v>
      </c>
      <c r="H13" s="35"/>
      <c r="I13" s="36"/>
      <c r="J13" s="26"/>
      <c r="K13" s="35"/>
      <c r="L13" s="35"/>
      <c r="M13" s="26"/>
      <c r="N13" s="26"/>
      <c r="O13" s="26"/>
    </row>
    <row r="14" spans="3:15" s="28" customFormat="1" ht="21.75" customHeight="1">
      <c r="C14" s="22" t="s">
        <v>6</v>
      </c>
      <c r="D14" s="41">
        <v>538783</v>
      </c>
      <c r="E14" s="4">
        <v>1012831</v>
      </c>
      <c r="F14" s="11">
        <f t="shared" si="0"/>
        <v>0.8798495869394543</v>
      </c>
      <c r="G14" s="12" t="s">
        <v>7</v>
      </c>
      <c r="H14" s="26"/>
      <c r="I14" s="36"/>
      <c r="J14" s="26"/>
      <c r="K14" s="26"/>
      <c r="L14" s="26"/>
      <c r="M14" s="26"/>
      <c r="N14" s="26"/>
      <c r="O14" s="26"/>
    </row>
    <row r="15" spans="3:15" s="28" customFormat="1" ht="21.75" customHeight="1">
      <c r="C15" s="22" t="s">
        <v>8</v>
      </c>
      <c r="D15" s="41">
        <v>611585</v>
      </c>
      <c r="E15" s="4">
        <v>650787</v>
      </c>
      <c r="F15" s="11">
        <f t="shared" si="0"/>
        <v>0.06409902139522716</v>
      </c>
      <c r="G15" s="12" t="s">
        <v>9</v>
      </c>
      <c r="H15" s="26"/>
      <c r="I15" s="36"/>
      <c r="J15" s="26"/>
      <c r="K15" s="26"/>
      <c r="L15" s="26"/>
      <c r="M15" s="26"/>
      <c r="N15" s="26"/>
      <c r="O15" s="26"/>
    </row>
    <row r="16" spans="3:15" s="28" customFormat="1" ht="21.75" customHeight="1" thickBot="1">
      <c r="C16" s="22" t="s">
        <v>10</v>
      </c>
      <c r="D16" s="42">
        <v>269698</v>
      </c>
      <c r="E16" s="5">
        <v>1025729</v>
      </c>
      <c r="F16" s="13">
        <f t="shared" si="0"/>
        <v>2.803250302189857</v>
      </c>
      <c r="G16" s="12" t="s">
        <v>11</v>
      </c>
      <c r="H16" s="35"/>
      <c r="I16" s="36"/>
      <c r="J16" s="26"/>
      <c r="K16" s="26"/>
      <c r="L16" s="26"/>
      <c r="M16" s="26"/>
      <c r="N16" s="26"/>
      <c r="O16" s="26"/>
    </row>
    <row r="17" spans="3:15" s="34" customFormat="1" ht="26.25" customHeight="1" thickBot="1">
      <c r="C17" s="38" t="s">
        <v>14</v>
      </c>
      <c r="D17" s="43"/>
      <c r="E17" s="43"/>
      <c r="F17" s="17"/>
      <c r="G17" s="16" t="s">
        <v>15</v>
      </c>
      <c r="H17" s="26"/>
      <c r="I17" s="36"/>
      <c r="J17" s="26"/>
      <c r="K17" s="26"/>
      <c r="L17" s="26"/>
      <c r="M17" s="26"/>
      <c r="N17" s="26"/>
      <c r="O17" s="26"/>
    </row>
    <row r="18" spans="3:15" s="28" customFormat="1" ht="20.25" customHeight="1">
      <c r="C18" s="22" t="s">
        <v>2</v>
      </c>
      <c r="D18" s="40">
        <v>1861</v>
      </c>
      <c r="E18" s="8">
        <v>27889</v>
      </c>
      <c r="F18" s="9">
        <f>(E18-D18)/D18</f>
        <v>13.98602901665771</v>
      </c>
      <c r="G18" s="12" t="s">
        <v>3</v>
      </c>
      <c r="H18" s="26"/>
      <c r="I18" s="36"/>
      <c r="J18" s="26"/>
      <c r="K18" s="26"/>
      <c r="L18" s="26"/>
      <c r="M18" s="26"/>
      <c r="N18" s="26"/>
      <c r="O18" s="26"/>
    </row>
    <row r="19" spans="3:15" s="28" customFormat="1" ht="20.25" customHeight="1">
      <c r="C19" s="22" t="s">
        <v>4</v>
      </c>
      <c r="D19" s="41">
        <v>8387</v>
      </c>
      <c r="E19" s="4">
        <v>58875</v>
      </c>
      <c r="F19" s="11">
        <f>(E19-D19)/D19</f>
        <v>6.019792536067724</v>
      </c>
      <c r="G19" s="12" t="s">
        <v>5</v>
      </c>
      <c r="H19" s="26"/>
      <c r="I19" s="36"/>
      <c r="J19" s="26"/>
      <c r="K19" s="26"/>
      <c r="L19" s="26"/>
      <c r="M19" s="26"/>
      <c r="N19" s="26"/>
      <c r="O19" s="26"/>
    </row>
    <row r="20" spans="3:15" s="28" customFormat="1" ht="20.25" customHeight="1">
      <c r="C20" s="22" t="s">
        <v>6</v>
      </c>
      <c r="D20" s="41">
        <v>2306</v>
      </c>
      <c r="E20" s="4">
        <v>24171</v>
      </c>
      <c r="F20" s="11">
        <f>(E20-D20)/D20</f>
        <v>9.481786643538594</v>
      </c>
      <c r="G20" s="12" t="s">
        <v>7</v>
      </c>
      <c r="H20" s="26"/>
      <c r="I20" s="36"/>
      <c r="J20" s="26"/>
      <c r="K20" s="26"/>
      <c r="L20" s="26"/>
      <c r="M20" s="26"/>
      <c r="N20" s="26"/>
      <c r="O20" s="26"/>
    </row>
    <row r="21" spans="3:15" s="28" customFormat="1" ht="20.25" customHeight="1">
      <c r="C21" s="22" t="s">
        <v>8</v>
      </c>
      <c r="D21" s="44">
        <v>2039</v>
      </c>
      <c r="E21" s="45">
        <v>8910</v>
      </c>
      <c r="F21" s="11">
        <f t="shared" si="0"/>
        <v>3.369789112309956</v>
      </c>
      <c r="G21" s="12" t="s">
        <v>9</v>
      </c>
      <c r="H21" s="26"/>
      <c r="I21" s="36"/>
      <c r="J21" s="26"/>
      <c r="K21" s="26"/>
      <c r="L21" s="26"/>
      <c r="M21" s="26"/>
      <c r="N21" s="26"/>
      <c r="O21" s="26"/>
    </row>
    <row r="22" spans="3:15" s="28" customFormat="1" ht="20.25" customHeight="1" thickBot="1">
      <c r="C22" s="22" t="s">
        <v>10</v>
      </c>
      <c r="D22" s="42">
        <v>6348</v>
      </c>
      <c r="E22" s="5">
        <v>49965</v>
      </c>
      <c r="F22" s="13">
        <f t="shared" si="0"/>
        <v>6.870982986767486</v>
      </c>
      <c r="G22" s="12" t="s">
        <v>11</v>
      </c>
      <c r="H22" s="35"/>
      <c r="I22" s="36"/>
      <c r="J22" s="26"/>
      <c r="K22" s="26"/>
      <c r="L22" s="26"/>
      <c r="M22" s="26"/>
      <c r="N22" s="26"/>
      <c r="O22" s="26"/>
    </row>
    <row r="23" spans="3:15" s="34" customFormat="1" ht="26.25" customHeight="1" thickBot="1">
      <c r="C23" s="38" t="s">
        <v>16</v>
      </c>
      <c r="D23" s="43"/>
      <c r="E23" s="43"/>
      <c r="F23" s="17"/>
      <c r="G23" s="16" t="s">
        <v>17</v>
      </c>
      <c r="H23" s="26"/>
      <c r="I23" s="36"/>
      <c r="J23" s="26"/>
      <c r="K23" s="26"/>
      <c r="L23" s="26"/>
      <c r="M23" s="26"/>
      <c r="N23" s="26"/>
      <c r="O23" s="26"/>
    </row>
    <row r="24" spans="3:15" s="28" customFormat="1" ht="21.75" customHeight="1">
      <c r="C24" s="22" t="s">
        <v>2</v>
      </c>
      <c r="D24" s="40">
        <v>23632</v>
      </c>
      <c r="E24" s="8">
        <v>51360</v>
      </c>
      <c r="F24" s="9">
        <f t="shared" si="0"/>
        <v>1.173324306025728</v>
      </c>
      <c r="G24" s="12" t="s">
        <v>3</v>
      </c>
      <c r="H24" s="26"/>
      <c r="I24" s="36"/>
      <c r="J24" s="26"/>
      <c r="K24" s="26"/>
      <c r="L24" s="26"/>
      <c r="M24" s="26"/>
      <c r="N24" s="26"/>
      <c r="O24" s="26"/>
    </row>
    <row r="25" spans="3:15" s="28" customFormat="1" ht="21.75" customHeight="1">
      <c r="C25" s="22" t="s">
        <v>4</v>
      </c>
      <c r="D25" s="41">
        <v>28995</v>
      </c>
      <c r="E25" s="4">
        <v>73337</v>
      </c>
      <c r="F25" s="11">
        <f t="shared" si="0"/>
        <v>1.5292981548542852</v>
      </c>
      <c r="G25" s="12" t="s">
        <v>5</v>
      </c>
      <c r="H25" s="26"/>
      <c r="I25" s="36"/>
      <c r="J25" s="26"/>
      <c r="K25" s="26"/>
      <c r="L25" s="26"/>
      <c r="M25" s="26"/>
      <c r="N25" s="26"/>
      <c r="O25" s="26"/>
    </row>
    <row r="26" spans="3:15" s="28" customFormat="1" ht="21.75" customHeight="1">
      <c r="C26" s="22" t="s">
        <v>6</v>
      </c>
      <c r="D26" s="41">
        <v>25322</v>
      </c>
      <c r="E26" s="4">
        <v>56119</v>
      </c>
      <c r="F26" s="11">
        <f t="shared" si="0"/>
        <v>1.2162151488823947</v>
      </c>
      <c r="G26" s="12" t="s">
        <v>7</v>
      </c>
      <c r="H26" s="26"/>
      <c r="I26" s="36"/>
      <c r="J26" s="26"/>
      <c r="K26" s="26"/>
      <c r="L26" s="26"/>
      <c r="M26" s="26"/>
      <c r="N26" s="26"/>
      <c r="O26" s="26"/>
    </row>
    <row r="27" spans="3:15" s="28" customFormat="1" ht="21.75" customHeight="1">
      <c r="C27" s="22" t="s">
        <v>8</v>
      </c>
      <c r="D27" s="41">
        <v>7793</v>
      </c>
      <c r="E27" s="4">
        <v>9578</v>
      </c>
      <c r="F27" s="11">
        <f t="shared" si="0"/>
        <v>0.2290517130758373</v>
      </c>
      <c r="G27" s="12" t="s">
        <v>9</v>
      </c>
      <c r="H27" s="26"/>
      <c r="I27" s="36"/>
      <c r="J27" s="26"/>
      <c r="K27" s="26"/>
      <c r="L27" s="26"/>
      <c r="M27" s="26"/>
      <c r="N27" s="26"/>
      <c r="O27" s="26"/>
    </row>
    <row r="28" spans="3:15" s="28" customFormat="1" ht="21.75" customHeight="1" thickBot="1">
      <c r="C28" s="25" t="s">
        <v>10</v>
      </c>
      <c r="D28" s="42">
        <v>21202</v>
      </c>
      <c r="E28" s="5">
        <v>63759</v>
      </c>
      <c r="F28" s="13">
        <f t="shared" si="0"/>
        <v>2.0072163003490235</v>
      </c>
      <c r="G28" s="14" t="s">
        <v>11</v>
      </c>
      <c r="H28" s="35"/>
      <c r="I28" s="36"/>
      <c r="J28" s="26"/>
      <c r="K28" s="26"/>
      <c r="L28" s="26"/>
      <c r="M28" s="26"/>
      <c r="N28" s="26"/>
      <c r="O28" s="26"/>
    </row>
    <row r="29" spans="3:15" s="34" customFormat="1" ht="26.25" customHeight="1" hidden="1">
      <c r="C29" s="15" t="s">
        <v>18</v>
      </c>
      <c r="D29" s="46"/>
      <c r="E29" s="46"/>
      <c r="F29" s="18"/>
      <c r="G29" s="15" t="s">
        <v>19</v>
      </c>
      <c r="H29" s="26"/>
      <c r="I29" s="36" t="e">
        <f aca="true" t="shared" si="1" ref="I29:I34">(E29-D29)/D29*100</f>
        <v>#DIV/0!</v>
      </c>
      <c r="J29" s="26"/>
      <c r="K29" s="26"/>
      <c r="L29" s="26"/>
      <c r="M29" s="26"/>
      <c r="N29" s="26"/>
      <c r="O29" s="26"/>
    </row>
    <row r="30" spans="3:15" s="28" customFormat="1" ht="26.25" customHeight="1" hidden="1">
      <c r="C30" s="20" t="s">
        <v>2</v>
      </c>
      <c r="D30" s="3"/>
      <c r="E30" s="3"/>
      <c r="F30" s="19" t="e">
        <f>(#REF!-#REF!)/#REF!</f>
        <v>#REF!</v>
      </c>
      <c r="G30" s="20" t="s">
        <v>3</v>
      </c>
      <c r="H30" s="26"/>
      <c r="I30" s="36" t="e">
        <f t="shared" si="1"/>
        <v>#DIV/0!</v>
      </c>
      <c r="J30" s="26"/>
      <c r="K30" s="26"/>
      <c r="L30" s="26"/>
      <c r="M30" s="26"/>
      <c r="N30" s="26"/>
      <c r="O30" s="26"/>
    </row>
    <row r="31" spans="3:15" s="28" customFormat="1" ht="26.25" customHeight="1" hidden="1">
      <c r="C31" s="22" t="s">
        <v>4</v>
      </c>
      <c r="D31" s="2"/>
      <c r="E31" s="2"/>
      <c r="F31" s="21" t="e">
        <f>(#REF!-#REF!)/#REF!</f>
        <v>#REF!</v>
      </c>
      <c r="G31" s="22" t="s">
        <v>5</v>
      </c>
      <c r="H31" s="26"/>
      <c r="I31" s="36" t="e">
        <f t="shared" si="1"/>
        <v>#DIV/0!</v>
      </c>
      <c r="J31" s="26"/>
      <c r="K31" s="26"/>
      <c r="L31" s="26"/>
      <c r="M31" s="26"/>
      <c r="N31" s="26"/>
      <c r="O31" s="26"/>
    </row>
    <row r="32" spans="3:15" s="28" customFormat="1" ht="26.25" customHeight="1" hidden="1">
      <c r="C32" s="22" t="s">
        <v>6</v>
      </c>
      <c r="D32" s="2"/>
      <c r="E32" s="2"/>
      <c r="F32" s="21" t="e">
        <f>(#REF!-#REF!)/#REF!</f>
        <v>#REF!</v>
      </c>
      <c r="G32" s="22" t="s">
        <v>7</v>
      </c>
      <c r="H32" s="26"/>
      <c r="I32" s="36" t="e">
        <f t="shared" si="1"/>
        <v>#DIV/0!</v>
      </c>
      <c r="J32" s="26"/>
      <c r="K32" s="26"/>
      <c r="L32" s="26"/>
      <c r="M32" s="26"/>
      <c r="N32" s="26"/>
      <c r="O32" s="26"/>
    </row>
    <row r="33" spans="3:15" s="28" customFormat="1" ht="26.25" customHeight="1" hidden="1">
      <c r="C33" s="22" t="s">
        <v>8</v>
      </c>
      <c r="D33" s="2"/>
      <c r="E33" s="2"/>
      <c r="F33" s="21" t="e">
        <f>(#REF!-#REF!)/#REF!</f>
        <v>#REF!</v>
      </c>
      <c r="G33" s="22" t="s">
        <v>9</v>
      </c>
      <c r="H33" s="26"/>
      <c r="I33" s="36" t="e">
        <f t="shared" si="1"/>
        <v>#DIV/0!</v>
      </c>
      <c r="J33" s="26"/>
      <c r="K33" s="26"/>
      <c r="L33" s="26"/>
      <c r="M33" s="26"/>
      <c r="N33" s="26"/>
      <c r="O33" s="26"/>
    </row>
    <row r="34" spans="3:15" s="28" customFormat="1" ht="26.25" customHeight="1" hidden="1">
      <c r="C34" s="22" t="s">
        <v>10</v>
      </c>
      <c r="D34" s="2"/>
      <c r="E34" s="2"/>
      <c r="F34" s="21" t="e">
        <f>(#REF!-#REF!)/#REF!</f>
        <v>#REF!</v>
      </c>
      <c r="G34" s="22" t="s">
        <v>11</v>
      </c>
      <c r="H34" s="26"/>
      <c r="I34" s="36" t="e">
        <f t="shared" si="1"/>
        <v>#DIV/0!</v>
      </c>
      <c r="J34" s="26"/>
      <c r="K34" s="26"/>
      <c r="L34" s="26"/>
      <c r="M34" s="26"/>
      <c r="N34" s="26"/>
      <c r="O34" s="26"/>
    </row>
    <row r="35" spans="3:15" s="34" customFormat="1" ht="26.25" customHeight="1" thickBot="1">
      <c r="C35" s="38" t="s">
        <v>52</v>
      </c>
      <c r="D35" s="47"/>
      <c r="E35" s="47"/>
      <c r="F35" s="23"/>
      <c r="G35" s="16" t="s">
        <v>20</v>
      </c>
      <c r="H35" s="26"/>
      <c r="I35" s="36"/>
      <c r="J35" s="26"/>
      <c r="K35" s="26"/>
      <c r="L35" s="26"/>
      <c r="M35" s="26"/>
      <c r="N35" s="26"/>
      <c r="O35" s="26"/>
    </row>
    <row r="36" spans="3:15" s="28" customFormat="1" ht="23.25" customHeight="1" thickTop="1">
      <c r="C36" s="22" t="s">
        <v>21</v>
      </c>
      <c r="D36" s="40">
        <v>323076</v>
      </c>
      <c r="E36" s="6"/>
      <c r="F36" s="9">
        <f aca="true" t="shared" si="2" ref="F36:F54">(E36-D36)/D36</f>
        <v>-1</v>
      </c>
      <c r="G36" s="20" t="s">
        <v>22</v>
      </c>
      <c r="H36" s="26"/>
      <c r="I36" s="36"/>
      <c r="J36" s="26"/>
      <c r="M36" s="26"/>
      <c r="N36" s="26"/>
      <c r="O36" s="26"/>
    </row>
    <row r="37" spans="3:15" s="28" customFormat="1" ht="23.25" customHeight="1">
      <c r="C37" s="22" t="s">
        <v>23</v>
      </c>
      <c r="D37" s="41">
        <v>390684</v>
      </c>
      <c r="E37" s="4"/>
      <c r="F37" s="11">
        <f t="shared" si="2"/>
        <v>-1</v>
      </c>
      <c r="G37" s="22" t="s">
        <v>24</v>
      </c>
      <c r="H37" s="26"/>
      <c r="I37" s="36"/>
      <c r="J37" s="26"/>
      <c r="K37" s="26"/>
      <c r="L37" s="26"/>
      <c r="M37" s="26"/>
      <c r="N37" s="26"/>
      <c r="O37" s="26"/>
    </row>
    <row r="38" spans="3:15" s="28" customFormat="1" ht="23.25" customHeight="1">
      <c r="C38" s="22" t="s">
        <v>25</v>
      </c>
      <c r="D38" s="41">
        <v>11397</v>
      </c>
      <c r="E38" s="4"/>
      <c r="F38" s="11">
        <f t="shared" si="2"/>
        <v>-1</v>
      </c>
      <c r="G38" s="22" t="s">
        <v>26</v>
      </c>
      <c r="H38" s="26"/>
      <c r="I38" s="36"/>
      <c r="J38" s="26"/>
      <c r="K38" s="26"/>
      <c r="L38" s="26"/>
      <c r="M38" s="26"/>
      <c r="N38" s="26"/>
      <c r="O38" s="26"/>
    </row>
    <row r="39" spans="3:15" s="28" customFormat="1" ht="23.25" customHeight="1">
      <c r="C39" s="22" t="s">
        <v>27</v>
      </c>
      <c r="D39" s="41">
        <v>386</v>
      </c>
      <c r="E39" s="4"/>
      <c r="F39" s="11">
        <f t="shared" si="2"/>
        <v>-1</v>
      </c>
      <c r="G39" s="22" t="s">
        <v>28</v>
      </c>
      <c r="H39" s="26"/>
      <c r="I39" s="36"/>
      <c r="J39" s="26"/>
      <c r="K39" s="26"/>
      <c r="L39" s="26"/>
      <c r="M39" s="26"/>
      <c r="N39" s="26"/>
      <c r="O39" s="26"/>
    </row>
    <row r="40" spans="3:15" s="28" customFormat="1" ht="23.25" customHeight="1">
      <c r="C40" s="22" t="s">
        <v>29</v>
      </c>
      <c r="D40" s="41">
        <v>186016</v>
      </c>
      <c r="E40" s="4"/>
      <c r="F40" s="11">
        <f t="shared" si="2"/>
        <v>-1</v>
      </c>
      <c r="G40" s="22" t="s">
        <v>30</v>
      </c>
      <c r="H40" s="26"/>
      <c r="I40" s="36"/>
      <c r="J40" s="26"/>
      <c r="K40" s="26"/>
      <c r="L40" s="26"/>
      <c r="M40" s="26"/>
      <c r="N40" s="26"/>
      <c r="O40" s="26"/>
    </row>
    <row r="41" spans="3:15" s="28" customFormat="1" ht="23.25" customHeight="1" thickBot="1">
      <c r="C41" s="25" t="s">
        <v>31</v>
      </c>
      <c r="D41" s="42">
        <v>1458</v>
      </c>
      <c r="E41" s="7"/>
      <c r="F41" s="13">
        <f t="shared" si="2"/>
        <v>-1</v>
      </c>
      <c r="G41" s="25" t="s">
        <v>32</v>
      </c>
      <c r="H41" s="26"/>
      <c r="I41" s="36"/>
      <c r="J41" s="26"/>
      <c r="K41" s="26"/>
      <c r="L41" s="26"/>
      <c r="M41" s="26"/>
      <c r="N41" s="26"/>
      <c r="O41" s="26"/>
    </row>
    <row r="42" spans="3:15" s="28" customFormat="1" ht="23.25" customHeight="1" thickBot="1">
      <c r="C42" s="48"/>
      <c r="D42" s="15"/>
      <c r="E42" s="15"/>
      <c r="F42" s="24"/>
      <c r="G42" s="12"/>
      <c r="H42" s="26"/>
      <c r="I42" s="36"/>
      <c r="J42" s="26"/>
      <c r="K42" s="26"/>
      <c r="L42" s="26"/>
      <c r="M42" s="26"/>
      <c r="N42" s="26"/>
      <c r="O42" s="26"/>
    </row>
    <row r="43" spans="3:15" s="34" customFormat="1" ht="23.25" customHeight="1" thickBot="1">
      <c r="C43" s="38" t="s">
        <v>33</v>
      </c>
      <c r="D43" s="47"/>
      <c r="E43" s="47"/>
      <c r="F43" s="23"/>
      <c r="G43" s="16" t="s">
        <v>34</v>
      </c>
      <c r="H43" s="26"/>
      <c r="I43" s="36"/>
      <c r="J43" s="26"/>
      <c r="K43" s="26"/>
      <c r="L43" s="26"/>
      <c r="M43" s="26"/>
      <c r="N43" s="26"/>
      <c r="O43" s="26"/>
    </row>
    <row r="44" spans="3:15" s="28" customFormat="1" ht="21" customHeight="1">
      <c r="C44" s="22" t="s">
        <v>35</v>
      </c>
      <c r="D44" s="40">
        <v>711453</v>
      </c>
      <c r="E44" s="8">
        <v>1205389</v>
      </c>
      <c r="F44" s="9">
        <f t="shared" si="2"/>
        <v>0.6942637110251837</v>
      </c>
      <c r="G44" s="12" t="s">
        <v>36</v>
      </c>
      <c r="I44" s="36"/>
      <c r="J44" s="26"/>
      <c r="K44" s="26"/>
      <c r="L44" s="26"/>
      <c r="M44" s="26"/>
      <c r="N44" s="26"/>
      <c r="O44" s="26"/>
    </row>
    <row r="45" spans="3:15" s="28" customFormat="1" ht="21" customHeight="1">
      <c r="C45" s="22" t="s">
        <v>37</v>
      </c>
      <c r="D45" s="41">
        <v>76726</v>
      </c>
      <c r="E45" s="4">
        <v>233493</v>
      </c>
      <c r="F45" s="11">
        <f t="shared" si="2"/>
        <v>2.0432056929854285</v>
      </c>
      <c r="G45" s="12" t="s">
        <v>38</v>
      </c>
      <c r="H45" s="26"/>
      <c r="I45" s="36"/>
      <c r="J45" s="26"/>
      <c r="K45" s="26"/>
      <c r="L45" s="26"/>
      <c r="M45" s="26"/>
      <c r="N45" s="26"/>
      <c r="O45" s="26"/>
    </row>
    <row r="46" spans="3:15" s="28" customFormat="1" ht="21" customHeight="1">
      <c r="C46" s="22" t="s">
        <v>39</v>
      </c>
      <c r="D46" s="41">
        <v>32943</v>
      </c>
      <c r="E46" s="4">
        <v>99426</v>
      </c>
      <c r="F46" s="11">
        <f t="shared" si="2"/>
        <v>2.018122211091886</v>
      </c>
      <c r="G46" s="12" t="s">
        <v>40</v>
      </c>
      <c r="H46" s="26"/>
      <c r="I46" s="36"/>
      <c r="J46" s="26"/>
      <c r="K46" s="26"/>
      <c r="L46" s="26"/>
      <c r="M46" s="26"/>
      <c r="N46" s="26"/>
      <c r="O46" s="26"/>
    </row>
    <row r="47" spans="3:15" s="28" customFormat="1" ht="21" customHeight="1">
      <c r="C47" s="22" t="s">
        <v>41</v>
      </c>
      <c r="D47" s="41">
        <v>39631</v>
      </c>
      <c r="E47" s="4">
        <v>99069</v>
      </c>
      <c r="F47" s="11">
        <f t="shared" si="2"/>
        <v>1.49978552143524</v>
      </c>
      <c r="G47" s="12" t="s">
        <v>42</v>
      </c>
      <c r="H47" s="26"/>
      <c r="I47" s="36"/>
      <c r="J47" s="26"/>
      <c r="K47" s="26"/>
      <c r="L47" s="26"/>
      <c r="M47" s="26"/>
      <c r="N47" s="26"/>
      <c r="O47" s="26"/>
    </row>
    <row r="48" spans="3:15" s="28" customFormat="1" ht="21" customHeight="1" thickBot="1">
      <c r="C48" s="22" t="s">
        <v>43</v>
      </c>
      <c r="D48" s="42">
        <v>20530</v>
      </c>
      <c r="E48" s="5">
        <v>39139</v>
      </c>
      <c r="F48" s="13">
        <f t="shared" si="2"/>
        <v>0.9064296151972723</v>
      </c>
      <c r="G48" s="12" t="s">
        <v>44</v>
      </c>
      <c r="H48" s="26"/>
      <c r="I48" s="36"/>
      <c r="J48" s="26"/>
      <c r="K48" s="26"/>
      <c r="L48" s="26"/>
      <c r="M48" s="26"/>
      <c r="N48" s="26"/>
      <c r="O48" s="26"/>
    </row>
    <row r="49" spans="3:15" s="34" customFormat="1" ht="21" customHeight="1" thickBot="1">
      <c r="C49" s="38" t="s">
        <v>53</v>
      </c>
      <c r="D49" s="43"/>
      <c r="E49" s="43"/>
      <c r="F49" s="24"/>
      <c r="G49" s="16" t="s">
        <v>45</v>
      </c>
      <c r="H49" s="26"/>
      <c r="I49" s="36"/>
      <c r="J49" s="26"/>
      <c r="K49" s="26"/>
      <c r="L49" s="26"/>
      <c r="M49" s="26"/>
      <c r="N49" s="26"/>
      <c r="O49" s="26"/>
    </row>
    <row r="50" spans="3:15" s="28" customFormat="1" ht="21" customHeight="1">
      <c r="C50" s="22" t="s">
        <v>2</v>
      </c>
      <c r="D50" s="40">
        <v>15200</v>
      </c>
      <c r="E50" s="8">
        <v>22620</v>
      </c>
      <c r="F50" s="9">
        <f t="shared" si="2"/>
        <v>0.4881578947368421</v>
      </c>
      <c r="G50" s="12" t="s">
        <v>3</v>
      </c>
      <c r="H50" s="26"/>
      <c r="I50" s="36"/>
      <c r="J50" s="26"/>
      <c r="K50" s="26"/>
      <c r="L50" s="26"/>
      <c r="M50" s="26"/>
      <c r="N50" s="26"/>
      <c r="O50" s="26"/>
    </row>
    <row r="51" spans="3:15" s="28" customFormat="1" ht="21" customHeight="1">
      <c r="C51" s="22" t="s">
        <v>4</v>
      </c>
      <c r="D51" s="41">
        <v>18668</v>
      </c>
      <c r="E51" s="4">
        <v>28229</v>
      </c>
      <c r="F51" s="11">
        <f t="shared" si="2"/>
        <v>0.5121598457253054</v>
      </c>
      <c r="G51" s="12" t="s">
        <v>5</v>
      </c>
      <c r="H51" s="26"/>
      <c r="I51" s="36"/>
      <c r="J51" s="26"/>
      <c r="K51" s="26"/>
      <c r="L51" s="26"/>
      <c r="M51" s="26"/>
      <c r="N51" s="26"/>
      <c r="O51" s="26"/>
    </row>
    <row r="52" spans="3:15" s="28" customFormat="1" ht="21" customHeight="1">
      <c r="C52" s="22" t="s">
        <v>6</v>
      </c>
      <c r="D52" s="41">
        <v>10064</v>
      </c>
      <c r="E52" s="4">
        <v>16265</v>
      </c>
      <c r="F52" s="11">
        <f t="shared" si="2"/>
        <v>0.6161565977742448</v>
      </c>
      <c r="G52" s="12" t="s">
        <v>7</v>
      </c>
      <c r="H52" s="26"/>
      <c r="I52" s="36"/>
      <c r="J52" s="26"/>
      <c r="K52" s="26"/>
      <c r="L52" s="26"/>
      <c r="M52" s="26"/>
      <c r="N52" s="26"/>
      <c r="O52" s="26"/>
    </row>
    <row r="53" spans="3:15" s="28" customFormat="1" ht="21" customHeight="1">
      <c r="C53" s="22" t="s">
        <v>8</v>
      </c>
      <c r="D53" s="22">
        <v>14946</v>
      </c>
      <c r="E53" s="4">
        <v>12061</v>
      </c>
      <c r="F53" s="11">
        <f t="shared" si="2"/>
        <v>-0.19302823497925867</v>
      </c>
      <c r="G53" s="12" t="s">
        <v>9</v>
      </c>
      <c r="H53" s="26"/>
      <c r="I53" s="36"/>
      <c r="J53" s="26"/>
      <c r="K53" s="26"/>
      <c r="L53" s="26"/>
      <c r="M53" s="26"/>
      <c r="N53" s="26"/>
      <c r="O53" s="26"/>
    </row>
    <row r="54" spans="3:15" s="28" customFormat="1" ht="21" customHeight="1" thickBot="1">
      <c r="C54" s="25" t="s">
        <v>10</v>
      </c>
      <c r="D54" s="42">
        <v>3722</v>
      </c>
      <c r="E54" s="5">
        <v>16168</v>
      </c>
      <c r="F54" s="13">
        <f t="shared" si="2"/>
        <v>3.3439011284255775</v>
      </c>
      <c r="G54" s="14" t="s">
        <v>11</v>
      </c>
      <c r="H54" s="26"/>
      <c r="I54" s="36"/>
      <c r="J54" s="26"/>
      <c r="K54" s="26"/>
      <c r="L54" s="26"/>
      <c r="M54" s="26"/>
      <c r="N54" s="26"/>
      <c r="O54" s="26"/>
    </row>
    <row r="55" spans="3:15" s="28" customFormat="1" ht="21" customHeight="1">
      <c r="C55" s="49" t="s">
        <v>49</v>
      </c>
      <c r="D55" s="50"/>
      <c r="E55" s="50"/>
      <c r="F55" s="51"/>
      <c r="G55" s="28" t="s">
        <v>51</v>
      </c>
      <c r="H55" s="26"/>
      <c r="I55" s="36"/>
      <c r="J55" s="26"/>
      <c r="K55" s="26"/>
      <c r="L55" s="26"/>
      <c r="M55" s="26"/>
      <c r="N55" s="26"/>
      <c r="O55" s="26"/>
    </row>
    <row r="56" spans="3:15" s="28" customFormat="1" ht="21" customHeight="1">
      <c r="C56" s="49" t="s">
        <v>50</v>
      </c>
      <c r="D56" s="52"/>
      <c r="E56" s="52"/>
      <c r="F56" s="51"/>
      <c r="G56" s="28" t="s">
        <v>46</v>
      </c>
      <c r="H56" s="26"/>
      <c r="I56" s="36"/>
      <c r="J56" s="26"/>
      <c r="K56" s="26"/>
      <c r="L56" s="26"/>
      <c r="M56" s="26"/>
      <c r="N56" s="26"/>
      <c r="O56" s="26"/>
    </row>
    <row r="57" spans="3:15" s="28" customFormat="1" ht="21" customHeight="1">
      <c r="C57" s="49"/>
      <c r="D57" s="52"/>
      <c r="E57" s="52"/>
      <c r="H57" s="26"/>
      <c r="I57" s="36"/>
      <c r="J57" s="26"/>
      <c r="K57" s="26"/>
      <c r="L57" s="26"/>
      <c r="M57" s="26"/>
      <c r="N57" s="26"/>
      <c r="O57" s="26"/>
    </row>
    <row r="58" spans="3:15" s="28" customFormat="1" ht="21" customHeight="1">
      <c r="C58" s="49"/>
      <c r="D58" s="52"/>
      <c r="E58" s="52"/>
      <c r="F58" s="53"/>
      <c r="G58" s="27"/>
      <c r="H58" s="26"/>
      <c r="I58" s="36"/>
      <c r="J58" s="26"/>
      <c r="K58" s="26"/>
      <c r="L58" s="26"/>
      <c r="M58" s="26"/>
      <c r="N58" s="26"/>
      <c r="O58" s="26"/>
    </row>
    <row r="59" spans="3:15" s="28" customFormat="1" ht="21" customHeight="1">
      <c r="C59" s="49"/>
      <c r="D59" s="52"/>
      <c r="E59" s="52"/>
      <c r="H59" s="26"/>
      <c r="I59" s="36"/>
      <c r="J59" s="26"/>
      <c r="K59" s="26"/>
      <c r="L59" s="26"/>
      <c r="M59" s="26"/>
      <c r="N59" s="26"/>
      <c r="O59" s="26"/>
    </row>
    <row r="60" spans="3:15" s="28" customFormat="1" ht="21" customHeight="1">
      <c r="C60" s="49"/>
      <c r="D60" s="52"/>
      <c r="E60" s="52"/>
      <c r="H60" s="26"/>
      <c r="I60" s="36"/>
      <c r="J60" s="26"/>
      <c r="K60" s="26"/>
      <c r="L60" s="26"/>
      <c r="M60" s="26"/>
      <c r="N60" s="26"/>
      <c r="O60" s="26"/>
    </row>
    <row r="61" spans="3:15" s="28" customFormat="1" ht="26.25" customHeight="1">
      <c r="C61" s="49"/>
      <c r="D61" s="52"/>
      <c r="E61" s="52"/>
      <c r="H61" s="26"/>
      <c r="I61" s="26"/>
      <c r="J61" s="26"/>
      <c r="K61" s="26"/>
      <c r="L61" s="26"/>
      <c r="M61" s="26"/>
      <c r="N61" s="26"/>
      <c r="O61" s="26"/>
    </row>
    <row r="62" spans="3:15" s="28" customFormat="1" ht="17.25" customHeight="1">
      <c r="C62" s="49"/>
      <c r="D62" s="50"/>
      <c r="E62" s="50"/>
      <c r="F62" s="53"/>
      <c r="G62" s="27"/>
      <c r="H62" s="26"/>
      <c r="I62" s="26"/>
      <c r="J62" s="26"/>
      <c r="K62" s="26"/>
      <c r="L62" s="26"/>
      <c r="M62" s="26"/>
      <c r="N62" s="26"/>
      <c r="O62" s="26"/>
    </row>
    <row r="63" spans="3:15" s="28" customFormat="1" ht="18" customHeight="1">
      <c r="C63" s="49"/>
      <c r="D63" s="53"/>
      <c r="E63" s="53"/>
      <c r="F63" s="53"/>
      <c r="G63" s="27"/>
      <c r="H63" s="26"/>
      <c r="I63" s="26"/>
      <c r="J63" s="26"/>
      <c r="K63" s="26"/>
      <c r="L63" s="26"/>
      <c r="M63" s="26"/>
      <c r="N63" s="26"/>
      <c r="O63" s="26"/>
    </row>
    <row r="64" ht="19.5" customHeight="1"/>
    <row r="65" spans="3:15" s="28" customFormat="1" ht="18.75" customHeight="1" hidden="1">
      <c r="C65" s="49"/>
      <c r="D65" s="53"/>
      <c r="E65" s="53"/>
      <c r="F65" s="53"/>
      <c r="G65" s="27"/>
      <c r="H65" s="26"/>
      <c r="I65" s="26"/>
      <c r="J65" s="26"/>
      <c r="K65" s="26"/>
      <c r="L65" s="26"/>
      <c r="M65" s="26"/>
      <c r="N65" s="26"/>
      <c r="O65" s="26"/>
    </row>
    <row r="66" spans="3:15" s="28" customFormat="1" ht="18.75">
      <c r="C66" s="49"/>
      <c r="D66" s="53"/>
      <c r="E66" s="53"/>
      <c r="F66" s="53"/>
      <c r="G66" s="27"/>
      <c r="H66" s="26"/>
      <c r="I66" s="26"/>
      <c r="J66" s="26"/>
      <c r="K66" s="26"/>
      <c r="L66" s="26"/>
      <c r="M66" s="26"/>
      <c r="N66" s="26"/>
      <c r="O66" s="26"/>
    </row>
    <row r="67" spans="3:15" s="28" customFormat="1" ht="18.75">
      <c r="C67" s="49"/>
      <c r="D67" s="53"/>
      <c r="E67" s="53"/>
      <c r="F67" s="53"/>
      <c r="G67" s="27"/>
      <c r="H67" s="26"/>
      <c r="I67" s="26"/>
      <c r="J67" s="26"/>
      <c r="K67" s="26"/>
      <c r="L67" s="26"/>
      <c r="M67" s="26"/>
      <c r="N67" s="26"/>
      <c r="O67" s="26"/>
    </row>
  </sheetData>
  <sheetProtection/>
  <mergeCells count="6">
    <mergeCell ref="C1:G1"/>
    <mergeCell ref="C2:G2"/>
    <mergeCell ref="E3:E4"/>
    <mergeCell ref="D3:D4"/>
    <mergeCell ref="G3:G4"/>
    <mergeCell ref="C3:C4"/>
  </mergeCells>
  <printOptions/>
  <pageMargins left="0.35433070866141736" right="1.12" top="0.2362204724409449" bottom="0.3937007874015748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Fayyad.s</dc:creator>
  <cp:keywords/>
  <dc:description/>
  <cp:lastModifiedBy>hana hijjawi</cp:lastModifiedBy>
  <cp:lastPrinted>2021-07-29T07:31:30Z</cp:lastPrinted>
  <dcterms:created xsi:type="dcterms:W3CDTF">2009-08-04T05:39:49Z</dcterms:created>
  <dcterms:modified xsi:type="dcterms:W3CDTF">2022-10-25T10:30:03Z</dcterms:modified>
  <cp:category/>
  <cp:version/>
  <cp:contentType/>
  <cp:contentStatus/>
</cp:coreProperties>
</file>