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425" yWindow="480" windowWidth="13575" windowHeight="76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<sst xmlns="http://schemas.openxmlformats.org/spreadsheetml/2006/main" count="94" uniqueCount="58">
  <si>
    <t>جدول 1.6 مؤشرات مؤسسات الايواء السياحي 2013 - 2014</t>
  </si>
  <si>
    <t>Table 6.1 Tourist Accommodation Establishments Indicators, 2013 - 2014</t>
  </si>
  <si>
    <t>نسبة التغير</t>
  </si>
  <si>
    <t>البيـــانات</t>
  </si>
  <si>
    <t xml:space="preserve"> Change12/13</t>
  </si>
  <si>
    <t>Item</t>
  </si>
  <si>
    <t xml:space="preserve">المجموع الكلي للفنادق </t>
  </si>
  <si>
    <t>Grand Total</t>
  </si>
  <si>
    <t>عدد النزلاء</t>
  </si>
  <si>
    <t>No. of Arrivals</t>
  </si>
  <si>
    <t>عدد الاسرة المشغولة ( الليالي )</t>
  </si>
  <si>
    <t xml:space="preserve">No. of Nights Occupied </t>
  </si>
  <si>
    <t>عدد الغرف المشغولة</t>
  </si>
  <si>
    <t>No. of Rooms Occupied</t>
  </si>
  <si>
    <t>عدد الليالي المشغولة / اردني</t>
  </si>
  <si>
    <t xml:space="preserve">Nights spent by resident </t>
  </si>
  <si>
    <t>عدد الليالي المشغولة / غير اردني</t>
  </si>
  <si>
    <t xml:space="preserve">Nights spent by non resident </t>
  </si>
  <si>
    <t>الفنادق المصنفة</t>
  </si>
  <si>
    <t>Classified Hotels</t>
  </si>
  <si>
    <t>الشقق  والاجنحة الفندقية</t>
  </si>
  <si>
    <t>Hotels Apartment &amp; Suites</t>
  </si>
  <si>
    <t xml:space="preserve">Bed Nights Occupied </t>
  </si>
  <si>
    <t>No. of  Rooms Occupied</t>
  </si>
  <si>
    <t xml:space="preserve">Bed Nights spent by resident </t>
  </si>
  <si>
    <t xml:space="preserve">Bed Nights spent by non resident </t>
  </si>
  <si>
    <t>عدد الاسرة المشغولة في المناطق الرئيسية</t>
  </si>
  <si>
    <t>Nights Spent in Main Location</t>
  </si>
  <si>
    <t>عمان</t>
  </si>
  <si>
    <t xml:space="preserve">Nights spent in Amman </t>
  </si>
  <si>
    <t>العقبة</t>
  </si>
  <si>
    <t>Nights spent in Aqaba</t>
  </si>
  <si>
    <t>البتراء</t>
  </si>
  <si>
    <t xml:space="preserve">Nights spent in Petra </t>
  </si>
  <si>
    <t>مادبا</t>
  </si>
  <si>
    <t xml:space="preserve">Nights spent in Madaba </t>
  </si>
  <si>
    <t>البحر الميت</t>
  </si>
  <si>
    <t xml:space="preserve">Nights spent in Dead Sea </t>
  </si>
  <si>
    <t>اربد</t>
  </si>
  <si>
    <t xml:space="preserve">Nights spent in Irbed </t>
  </si>
  <si>
    <t>جرش</t>
  </si>
  <si>
    <t xml:space="preserve">Nights spent in Jerash </t>
  </si>
  <si>
    <t>عددالاسرة المشغولة حسب الفئة</t>
  </si>
  <si>
    <t xml:space="preserve">Nights Spent by Category </t>
  </si>
  <si>
    <t>خمسة نجوم</t>
  </si>
  <si>
    <t xml:space="preserve">Five Stars </t>
  </si>
  <si>
    <t>اربعة نجوم</t>
  </si>
  <si>
    <t xml:space="preserve">Four Stars </t>
  </si>
  <si>
    <t>ثلاثة نجوم</t>
  </si>
  <si>
    <t xml:space="preserve">Three Stars </t>
  </si>
  <si>
    <t>نجمتان</t>
  </si>
  <si>
    <t>Two Stars</t>
  </si>
  <si>
    <t>نجمة واحدة</t>
  </si>
  <si>
    <t xml:space="preserve">One Stars </t>
  </si>
  <si>
    <t>عدد الاسرة المشغولة في المخيمات</t>
  </si>
  <si>
    <t>Nights Spent in Camping</t>
  </si>
  <si>
    <t>عدد الاسرة المشغولة في النزل</t>
  </si>
  <si>
    <t>Nights Spent in Hostel</t>
  </si>
</sst>
</file>

<file path=xl/styles.xml><?xml version="1.0" encoding="utf-8"?>
<styleSheet xmlns="http://schemas.openxmlformats.org/spreadsheetml/2006/main">
  <numFmts count="10">
    <numFmt numFmtId="5" formatCode="&quot;د.ا.&quot;\ #,##0_-;&quot;د.ا.&quot;\ #,##0\-"/>
    <numFmt numFmtId="6" formatCode="&quot;د.ا.&quot;\ #,##0_-;[Red]&quot;د.ا.&quot;\ #,##0\-"/>
    <numFmt numFmtId="7" formatCode="&quot;د.ا.&quot;\ #,##0.00_-;&quot;د.ا.&quot;\ #,##0.00\-"/>
    <numFmt numFmtId="8" formatCode="&quot;د.ا.&quot;\ #,##0.00_-;[Red]&quot;د.ا.&quot;\ #,##0.00\-"/>
    <numFmt numFmtId="42" formatCode="_-&quot;د.ا.&quot;\ * #,##0_-;_-&quot;د.ا.&quot;\ * #,##0\-;_-&quot;د.ا.&quot;\ * &quot;-&quot;_-;_-@_-"/>
    <numFmt numFmtId="41" formatCode="_-* #,##0_-;_-* #,##0\-;_-* &quot;-&quot;_-;_-@_-"/>
    <numFmt numFmtId="44" formatCode="_-&quot;د.ا.&quot;\ * #,##0.00_-;_-&quot;د.ا.&quot;\ * #,##0.00\-;_-&quot;د.ا.&quot;\ * &quot;-&quot;??_-;_-@_-"/>
    <numFmt numFmtId="43" formatCode="_-* #,##0.00_-;_-* #,##0.00\-;_-* &quot;-&quot;??_-;_-@_-"/>
    <numFmt numFmtId="164" formatCode="0.0%"/>
    <numFmt numFmtId="165" formatCode="0.0"/>
  </numFmts>
  <fonts count="40">
    <font>
      <sz val="11"/>
      <color theme="1"/>
      <name val="Calibri"/>
      <family val="2"/>
    </font>
    <font>
      <sz val="11"/>
      <color indexed="8"/>
      <name val="Arial"/>
      <family val="2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/>
      <right/>
      <top style="medium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0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2" fillId="33" borderId="10" xfId="0" applyFont="1" applyFill="1" applyBorder="1" applyAlignment="1">
      <alignment horizontal="right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/>
    </xf>
    <xf numFmtId="0" fontId="4" fillId="33" borderId="0" xfId="0" applyFont="1" applyFill="1" applyAlignment="1">
      <alignment/>
    </xf>
    <xf numFmtId="0" fontId="2" fillId="33" borderId="11" xfId="0" applyFont="1" applyFill="1" applyBorder="1" applyAlignment="1">
      <alignment horizontal="right"/>
    </xf>
    <xf numFmtId="0" fontId="2" fillId="33" borderId="1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right"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left"/>
    </xf>
    <xf numFmtId="0" fontId="2" fillId="33" borderId="0" xfId="0" applyFont="1" applyFill="1" applyBorder="1" applyAlignment="1">
      <alignment/>
    </xf>
    <xf numFmtId="3" fontId="4" fillId="33" borderId="10" xfId="0" applyNumberFormat="1" applyFont="1" applyFill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/>
    </xf>
    <xf numFmtId="165" fontId="3" fillId="0" borderId="0" xfId="0" applyNumberFormat="1" applyFont="1" applyAlignment="1">
      <alignment/>
    </xf>
    <xf numFmtId="0" fontId="2" fillId="33" borderId="12" xfId="0" applyFont="1" applyFill="1" applyBorder="1" applyAlignment="1">
      <alignment horizontal="right"/>
    </xf>
    <xf numFmtId="3" fontId="4" fillId="33" borderId="12" xfId="0" applyNumberFormat="1" applyFont="1" applyFill="1" applyBorder="1" applyAlignment="1">
      <alignment horizontal="center" vertical="center"/>
    </xf>
    <xf numFmtId="164" fontId="4" fillId="0" borderId="12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left"/>
    </xf>
    <xf numFmtId="3" fontId="4" fillId="33" borderId="11" xfId="0" applyNumberFormat="1" applyFont="1" applyFill="1" applyBorder="1" applyAlignment="1">
      <alignment horizontal="center" vertical="center"/>
    </xf>
    <xf numFmtId="164" fontId="4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left"/>
    </xf>
    <xf numFmtId="3" fontId="3" fillId="0" borderId="0" xfId="0" applyNumberFormat="1" applyFont="1" applyAlignment="1">
      <alignment/>
    </xf>
    <xf numFmtId="3" fontId="2" fillId="33" borderId="13" xfId="0" applyNumberFormat="1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right"/>
    </xf>
    <xf numFmtId="0" fontId="4" fillId="0" borderId="0" xfId="0" applyFont="1" applyAlignment="1">
      <alignment/>
    </xf>
    <xf numFmtId="0" fontId="2" fillId="33" borderId="15" xfId="0" applyFont="1" applyFill="1" applyBorder="1" applyAlignment="1">
      <alignment horizontal="right"/>
    </xf>
    <xf numFmtId="0" fontId="2" fillId="33" borderId="16" xfId="0" applyFont="1" applyFill="1" applyBorder="1" applyAlignment="1">
      <alignment horizontal="right"/>
    </xf>
    <xf numFmtId="3" fontId="2" fillId="33" borderId="17" xfId="0" applyNumberFormat="1" applyFont="1" applyFill="1" applyBorder="1" applyAlignment="1">
      <alignment horizontal="center" vertical="center"/>
    </xf>
    <xf numFmtId="2" fontId="2" fillId="33" borderId="13" xfId="0" applyNumberFormat="1" applyFont="1" applyFill="1" applyBorder="1" applyAlignment="1">
      <alignment horizontal="center" vertical="center"/>
    </xf>
    <xf numFmtId="3" fontId="4" fillId="0" borderId="10" xfId="0" applyNumberFormat="1" applyFont="1" applyBorder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3" fontId="4" fillId="0" borderId="12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4" fillId="0" borderId="0" xfId="0" applyNumberFormat="1" applyFont="1" applyAlignment="1">
      <alignment/>
    </xf>
    <xf numFmtId="3" fontId="4" fillId="0" borderId="11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left"/>
    </xf>
    <xf numFmtId="164" fontId="2" fillId="33" borderId="13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/>
    </xf>
    <xf numFmtId="0" fontId="2" fillId="33" borderId="12" xfId="0" applyFont="1" applyFill="1" applyBorder="1" applyAlignment="1">
      <alignment horizontal="left"/>
    </xf>
    <xf numFmtId="0" fontId="4" fillId="0" borderId="11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3" fontId="7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3" fontId="2" fillId="33" borderId="0" xfId="0" applyNumberFormat="1" applyFont="1" applyFill="1" applyBorder="1" applyAlignment="1">
      <alignment/>
    </xf>
    <xf numFmtId="3" fontId="4" fillId="0" borderId="19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33" borderId="20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62"/>
  <sheetViews>
    <sheetView rightToLeft="1" tabSelected="1" zoomScalePageLayoutView="0" workbookViewId="0" topLeftCell="B1">
      <selection activeCell="F15" sqref="F15"/>
    </sheetView>
  </sheetViews>
  <sheetFormatPr defaultColWidth="9.140625" defaultRowHeight="15"/>
  <cols>
    <col min="1" max="1" width="0" style="1" hidden="1" customWidth="1"/>
    <col min="2" max="2" width="9.140625" style="1" customWidth="1"/>
    <col min="3" max="3" width="27.421875" style="46" customWidth="1"/>
    <col min="4" max="5" width="13.28125" style="48" customWidth="1"/>
    <col min="6" max="6" width="14.421875" style="48" customWidth="1"/>
    <col min="7" max="7" width="27.28125" style="49" customWidth="1"/>
    <col min="8" max="8" width="17.57421875" style="1" customWidth="1"/>
    <col min="9" max="12" width="9.140625" style="1" customWidth="1"/>
    <col min="13" max="13" width="10.140625" style="1" bestFit="1" customWidth="1"/>
    <col min="14" max="16384" width="9.140625" style="1" customWidth="1"/>
  </cols>
  <sheetData>
    <row r="2" spans="3:7" ht="15" customHeight="1">
      <c r="C2" s="54" t="s">
        <v>0</v>
      </c>
      <c r="D2" s="54"/>
      <c r="E2" s="54"/>
      <c r="F2" s="54"/>
      <c r="G2" s="54"/>
    </row>
    <row r="3" spans="3:7" ht="14.25" customHeight="1" thickBot="1">
      <c r="C3" s="55" t="s">
        <v>1</v>
      </c>
      <c r="D3" s="55"/>
      <c r="E3" s="55"/>
      <c r="F3" s="55"/>
      <c r="G3" s="55"/>
    </row>
    <row r="4" spans="3:7" s="5" customFormat="1" ht="15.75">
      <c r="C4" s="2"/>
      <c r="D4" s="56">
        <v>2013</v>
      </c>
      <c r="E4" s="58">
        <v>2014</v>
      </c>
      <c r="F4" s="3" t="s">
        <v>2</v>
      </c>
      <c r="G4" s="4"/>
    </row>
    <row r="5" spans="3:7" s="5" customFormat="1" ht="15" customHeight="1" thickBot="1">
      <c r="C5" s="6" t="s">
        <v>3</v>
      </c>
      <c r="D5" s="57"/>
      <c r="E5" s="59"/>
      <c r="F5" s="7" t="s">
        <v>4</v>
      </c>
      <c r="G5" s="8" t="s">
        <v>5</v>
      </c>
    </row>
    <row r="6" spans="3:7" s="12" customFormat="1" ht="19.5" customHeight="1" thickBot="1">
      <c r="C6" s="9" t="s">
        <v>6</v>
      </c>
      <c r="D6" s="10"/>
      <c r="E6" s="10"/>
      <c r="F6" s="10"/>
      <c r="G6" s="11" t="s">
        <v>7</v>
      </c>
    </row>
    <row r="7" spans="3:8" ht="18.75" customHeight="1">
      <c r="C7" s="2" t="s">
        <v>8</v>
      </c>
      <c r="D7" s="13">
        <v>2434847</v>
      </c>
      <c r="E7" s="13">
        <v>2419871</v>
      </c>
      <c r="F7" s="14">
        <f>(E7-D7)/D7</f>
        <v>-0.006150694478954941</v>
      </c>
      <c r="G7" s="15" t="s">
        <v>9</v>
      </c>
      <c r="H7" s="16"/>
    </row>
    <row r="8" spans="3:8" ht="17.25" customHeight="1">
      <c r="C8" s="17" t="s">
        <v>10</v>
      </c>
      <c r="D8" s="18">
        <v>4970581</v>
      </c>
      <c r="E8" s="18">
        <v>5057012</v>
      </c>
      <c r="F8" s="19">
        <f>(E8-D8)/D8</f>
        <v>0.01738851051818691</v>
      </c>
      <c r="G8" s="20" t="s">
        <v>11</v>
      </c>
      <c r="H8" s="16"/>
    </row>
    <row r="9" spans="3:8" ht="18" customHeight="1">
      <c r="C9" s="17" t="s">
        <v>12</v>
      </c>
      <c r="D9" s="18">
        <v>3056228</v>
      </c>
      <c r="E9" s="18">
        <v>3012356</v>
      </c>
      <c r="F9" s="19">
        <f>(E9-D9)/D9</f>
        <v>-0.014354949957921987</v>
      </c>
      <c r="G9" s="20" t="s">
        <v>13</v>
      </c>
      <c r="H9" s="16"/>
    </row>
    <row r="10" spans="3:8" ht="18.75" customHeight="1">
      <c r="C10" s="17" t="s">
        <v>14</v>
      </c>
      <c r="D10" s="18">
        <v>1204462</v>
      </c>
      <c r="E10" s="18">
        <v>1286733</v>
      </c>
      <c r="F10" s="19">
        <f>(E10-D10)/D10</f>
        <v>0.06830518521962503</v>
      </c>
      <c r="G10" s="20" t="s">
        <v>15</v>
      </c>
      <c r="H10" s="16"/>
    </row>
    <row r="11" spans="3:13" ht="18" customHeight="1" thickBot="1">
      <c r="C11" s="6" t="s">
        <v>16</v>
      </c>
      <c r="D11" s="21">
        <v>3766119</v>
      </c>
      <c r="E11" s="21">
        <f>(E8-E10)</f>
        <v>3770279</v>
      </c>
      <c r="F11" s="22">
        <f>(E11-D11)/D11</f>
        <v>0.0011045853835208075</v>
      </c>
      <c r="G11" s="23" t="s">
        <v>17</v>
      </c>
      <c r="H11" s="16"/>
      <c r="M11" s="24"/>
    </row>
    <row r="12" spans="3:12" s="12" customFormat="1" ht="21.75" customHeight="1" thickBot="1">
      <c r="C12" s="9" t="s">
        <v>18</v>
      </c>
      <c r="D12" s="25"/>
      <c r="E12" s="25"/>
      <c r="F12" s="26"/>
      <c r="G12" s="12" t="s">
        <v>19</v>
      </c>
      <c r="H12" s="16"/>
      <c r="L12" s="52"/>
    </row>
    <row r="13" spans="3:8" s="28" customFormat="1" ht="19.5" customHeight="1">
      <c r="C13" s="27" t="s">
        <v>8</v>
      </c>
      <c r="D13" s="13">
        <v>2208252</v>
      </c>
      <c r="E13" s="13">
        <v>2232490</v>
      </c>
      <c r="F13" s="19">
        <f aca="true" t="shared" si="0" ref="F13:F49">(E13-D13)/D13</f>
        <v>0.010976102365128618</v>
      </c>
      <c r="G13" s="15" t="s">
        <v>9</v>
      </c>
      <c r="H13" s="16"/>
    </row>
    <row r="14" spans="3:8" s="28" customFormat="1" ht="19.5" customHeight="1">
      <c r="C14" s="29" t="s">
        <v>10</v>
      </c>
      <c r="D14" s="18">
        <v>4184021</v>
      </c>
      <c r="E14" s="18">
        <v>4394563</v>
      </c>
      <c r="F14" s="19">
        <f t="shared" si="0"/>
        <v>0.050320493133280166</v>
      </c>
      <c r="G14" s="20" t="s">
        <v>11</v>
      </c>
      <c r="H14" s="16"/>
    </row>
    <row r="15" spans="3:8" s="28" customFormat="1" ht="19.5" customHeight="1">
      <c r="C15" s="29" t="s">
        <v>12</v>
      </c>
      <c r="D15" s="18">
        <v>2697069</v>
      </c>
      <c r="E15" s="18">
        <v>2725360</v>
      </c>
      <c r="F15" s="19">
        <f t="shared" si="0"/>
        <v>0.010489535121274242</v>
      </c>
      <c r="G15" s="20" t="s">
        <v>13</v>
      </c>
      <c r="H15" s="16"/>
    </row>
    <row r="16" spans="3:8" s="28" customFormat="1" ht="19.5" customHeight="1">
      <c r="C16" s="29" t="s">
        <v>14</v>
      </c>
      <c r="D16" s="18">
        <v>1114030</v>
      </c>
      <c r="E16" s="18">
        <v>1196255</v>
      </c>
      <c r="F16" s="19">
        <f t="shared" si="0"/>
        <v>0.073808604795203</v>
      </c>
      <c r="G16" s="20" t="s">
        <v>15</v>
      </c>
      <c r="H16" s="16"/>
    </row>
    <row r="17" spans="3:8" s="28" customFormat="1" ht="19.5" customHeight="1" thickBot="1">
      <c r="C17" s="30" t="s">
        <v>16</v>
      </c>
      <c r="D17" s="21">
        <v>3069991</v>
      </c>
      <c r="E17" s="21">
        <v>3198308</v>
      </c>
      <c r="F17" s="19">
        <f t="shared" si="0"/>
        <v>0.041797190936390366</v>
      </c>
      <c r="G17" s="23" t="s">
        <v>17</v>
      </c>
      <c r="H17" s="16"/>
    </row>
    <row r="18" spans="3:8" s="12" customFormat="1" ht="21" customHeight="1" thickBot="1">
      <c r="C18" s="9" t="s">
        <v>20</v>
      </c>
      <c r="D18" s="31"/>
      <c r="E18" s="31"/>
      <c r="F18" s="32"/>
      <c r="G18" s="12" t="s">
        <v>21</v>
      </c>
      <c r="H18" s="16"/>
    </row>
    <row r="19" spans="3:8" s="28" customFormat="1" ht="19.5" customHeight="1">
      <c r="C19" s="2" t="s">
        <v>8</v>
      </c>
      <c r="D19" s="33">
        <v>201186</v>
      </c>
      <c r="E19" s="34">
        <v>163140</v>
      </c>
      <c r="F19" s="19">
        <f t="shared" si="0"/>
        <v>-0.1891085860845188</v>
      </c>
      <c r="G19" s="15" t="s">
        <v>9</v>
      </c>
      <c r="H19" s="16"/>
    </row>
    <row r="20" spans="3:8" s="28" customFormat="1" ht="19.5" customHeight="1">
      <c r="C20" s="17" t="s">
        <v>10</v>
      </c>
      <c r="D20" s="35">
        <v>753430</v>
      </c>
      <c r="E20" s="34">
        <v>631220</v>
      </c>
      <c r="F20" s="19">
        <f t="shared" si="0"/>
        <v>-0.16220484982015582</v>
      </c>
      <c r="G20" s="20" t="s">
        <v>22</v>
      </c>
      <c r="H20" s="16"/>
    </row>
    <row r="21" spans="3:8" s="28" customFormat="1" ht="19.5" customHeight="1">
      <c r="C21" s="17" t="s">
        <v>12</v>
      </c>
      <c r="D21" s="35">
        <v>341283</v>
      </c>
      <c r="E21" s="34">
        <v>268297</v>
      </c>
      <c r="F21" s="19">
        <f t="shared" si="0"/>
        <v>-0.21385770753304442</v>
      </c>
      <c r="G21" s="20" t="s">
        <v>23</v>
      </c>
      <c r="H21" s="16"/>
    </row>
    <row r="22" spans="3:13" s="28" customFormat="1" ht="19.5" customHeight="1">
      <c r="C22" s="17" t="s">
        <v>14</v>
      </c>
      <c r="D22" s="36">
        <v>87541</v>
      </c>
      <c r="E22" s="34">
        <v>86183</v>
      </c>
      <c r="F22" s="19">
        <f t="shared" si="0"/>
        <v>-0.015512731177391166</v>
      </c>
      <c r="G22" s="20" t="s">
        <v>24</v>
      </c>
      <c r="H22" s="16"/>
      <c r="M22" s="38"/>
    </row>
    <row r="23" spans="2:8" s="28" customFormat="1" ht="19.5" customHeight="1" thickBot="1">
      <c r="B23" s="38"/>
      <c r="C23" s="6" t="s">
        <v>16</v>
      </c>
      <c r="D23" s="39">
        <v>665889</v>
      </c>
      <c r="E23" s="34">
        <v>545037</v>
      </c>
      <c r="F23" s="19">
        <f t="shared" si="0"/>
        <v>-0.18148970774408346</v>
      </c>
      <c r="G23" s="40" t="s">
        <v>25</v>
      </c>
      <c r="H23" s="16"/>
    </row>
    <row r="24" spans="3:8" s="12" customFormat="1" ht="19.5" customHeight="1" thickBot="1">
      <c r="C24" s="9" t="s">
        <v>26</v>
      </c>
      <c r="D24" s="25"/>
      <c r="E24" s="25"/>
      <c r="F24" s="41"/>
      <c r="G24" s="12" t="s">
        <v>27</v>
      </c>
      <c r="H24" s="16"/>
    </row>
    <row r="25" spans="3:8" s="28" customFormat="1" ht="17.25" customHeight="1">
      <c r="C25" s="2" t="s">
        <v>28</v>
      </c>
      <c r="D25" s="33">
        <v>3029093</v>
      </c>
      <c r="E25" s="34">
        <v>2979709</v>
      </c>
      <c r="F25" s="19">
        <f t="shared" si="0"/>
        <v>-0.016303230042788386</v>
      </c>
      <c r="G25" s="42" t="s">
        <v>29</v>
      </c>
      <c r="H25" s="16"/>
    </row>
    <row r="26" spans="3:8" s="28" customFormat="1" ht="17.25" customHeight="1">
      <c r="C26" s="17" t="s">
        <v>30</v>
      </c>
      <c r="D26" s="35">
        <v>1093575</v>
      </c>
      <c r="E26" s="34">
        <v>1114920</v>
      </c>
      <c r="F26" s="19">
        <f t="shared" si="0"/>
        <v>0.019518551539674918</v>
      </c>
      <c r="G26" s="43" t="s">
        <v>31</v>
      </c>
      <c r="H26" s="16"/>
    </row>
    <row r="27" spans="3:8" s="28" customFormat="1" ht="17.25" customHeight="1">
      <c r="C27" s="17" t="s">
        <v>32</v>
      </c>
      <c r="D27" s="35">
        <v>263133</v>
      </c>
      <c r="E27" s="34">
        <v>286384</v>
      </c>
      <c r="F27" s="19">
        <f t="shared" si="0"/>
        <v>0.0883621590602471</v>
      </c>
      <c r="G27" s="43" t="s">
        <v>33</v>
      </c>
      <c r="H27" s="16"/>
    </row>
    <row r="28" spans="3:8" s="28" customFormat="1" ht="17.25" customHeight="1">
      <c r="C28" s="17" t="s">
        <v>34</v>
      </c>
      <c r="D28" s="35">
        <v>23148</v>
      </c>
      <c r="E28" s="34">
        <v>20858</v>
      </c>
      <c r="F28" s="19">
        <f t="shared" si="0"/>
        <v>-0.09892863314325212</v>
      </c>
      <c r="G28" s="43" t="s">
        <v>35</v>
      </c>
      <c r="H28" s="16"/>
    </row>
    <row r="29" spans="3:8" s="28" customFormat="1" ht="17.25" customHeight="1">
      <c r="C29" s="17" t="s">
        <v>36</v>
      </c>
      <c r="D29" s="35">
        <v>486042</v>
      </c>
      <c r="E29" s="34">
        <v>581269</v>
      </c>
      <c r="F29" s="19">
        <f t="shared" si="0"/>
        <v>0.19592339756646546</v>
      </c>
      <c r="G29" s="43" t="s">
        <v>37</v>
      </c>
      <c r="H29" s="16"/>
    </row>
    <row r="30" spans="3:8" s="28" customFormat="1" ht="17.25" customHeight="1">
      <c r="C30" s="17" t="s">
        <v>38</v>
      </c>
      <c r="D30" s="35">
        <v>12564</v>
      </c>
      <c r="E30" s="34">
        <v>12874</v>
      </c>
      <c r="F30" s="19">
        <f t="shared" si="0"/>
        <v>0.024673670805475962</v>
      </c>
      <c r="G30" s="43" t="s">
        <v>39</v>
      </c>
      <c r="H30" s="16"/>
    </row>
    <row r="31" spans="3:8" s="28" customFormat="1" ht="17.25" customHeight="1" thickBot="1">
      <c r="C31" s="6" t="s">
        <v>40</v>
      </c>
      <c r="D31" s="39">
        <v>9040</v>
      </c>
      <c r="E31" s="34">
        <v>8819</v>
      </c>
      <c r="F31" s="19">
        <f t="shared" si="0"/>
        <v>-0.024446902654867257</v>
      </c>
      <c r="G31" s="8" t="s">
        <v>41</v>
      </c>
      <c r="H31" s="16"/>
    </row>
    <row r="32" spans="3:8" s="12" customFormat="1" ht="17.25" customHeight="1" thickBot="1">
      <c r="C32" s="9" t="s">
        <v>42</v>
      </c>
      <c r="D32" s="25"/>
      <c r="E32" s="25"/>
      <c r="F32" s="41"/>
      <c r="G32" s="12" t="s">
        <v>43</v>
      </c>
      <c r="H32" s="16"/>
    </row>
    <row r="33" spans="3:8" s="28" customFormat="1" ht="15.75" customHeight="1">
      <c r="C33" s="2" t="s">
        <v>44</v>
      </c>
      <c r="D33" s="33">
        <v>2222113</v>
      </c>
      <c r="E33" s="34">
        <v>2327275</v>
      </c>
      <c r="F33" s="19">
        <f t="shared" si="0"/>
        <v>0.04732522603485961</v>
      </c>
      <c r="G33" s="42" t="s">
        <v>45</v>
      </c>
      <c r="H33" s="16"/>
    </row>
    <row r="34" spans="3:8" s="28" customFormat="1" ht="15.75" customHeight="1">
      <c r="C34" s="17" t="s">
        <v>46</v>
      </c>
      <c r="D34" s="35">
        <v>878095</v>
      </c>
      <c r="E34" s="34">
        <v>1063012</v>
      </c>
      <c r="F34" s="19">
        <f t="shared" si="0"/>
        <v>0.21058883150456387</v>
      </c>
      <c r="G34" s="43" t="s">
        <v>47</v>
      </c>
      <c r="H34" s="16"/>
    </row>
    <row r="35" spans="3:8" s="28" customFormat="1" ht="15.75" customHeight="1">
      <c r="C35" s="17" t="s">
        <v>48</v>
      </c>
      <c r="D35" s="35">
        <v>655934</v>
      </c>
      <c r="E35" s="34">
        <v>592810</v>
      </c>
      <c r="F35" s="19">
        <f t="shared" si="0"/>
        <v>-0.09623529196535018</v>
      </c>
      <c r="G35" s="43" t="s">
        <v>49</v>
      </c>
      <c r="H35" s="16"/>
    </row>
    <row r="36" spans="3:8" s="28" customFormat="1" ht="15.75" customHeight="1">
      <c r="C36" s="17" t="s">
        <v>50</v>
      </c>
      <c r="D36" s="35">
        <v>346813</v>
      </c>
      <c r="E36" s="34">
        <v>314159</v>
      </c>
      <c r="F36" s="19">
        <f t="shared" si="0"/>
        <v>-0.09415448671185912</v>
      </c>
      <c r="G36" s="43" t="s">
        <v>51</v>
      </c>
      <c r="H36" s="16"/>
    </row>
    <row r="37" spans="3:8" s="28" customFormat="1" ht="15.75" customHeight="1" thickBot="1">
      <c r="C37" s="6" t="s">
        <v>52</v>
      </c>
      <c r="D37" s="39">
        <v>81066</v>
      </c>
      <c r="E37" s="34">
        <v>97307</v>
      </c>
      <c r="F37" s="19">
        <f t="shared" si="0"/>
        <v>0.20034293045173068</v>
      </c>
      <c r="G37" s="8" t="s">
        <v>53</v>
      </c>
      <c r="H37" s="16"/>
    </row>
    <row r="38" spans="3:8" s="12" customFormat="1" ht="17.25" customHeight="1" thickBot="1">
      <c r="C38" s="9" t="s">
        <v>54</v>
      </c>
      <c r="D38" s="25"/>
      <c r="E38" s="25"/>
      <c r="F38" s="41"/>
      <c r="G38" s="12" t="s">
        <v>55</v>
      </c>
      <c r="H38" s="16"/>
    </row>
    <row r="39" spans="3:8" s="28" customFormat="1" ht="15.75" customHeight="1">
      <c r="C39" s="2" t="s">
        <v>8</v>
      </c>
      <c r="D39" s="33">
        <v>21434</v>
      </c>
      <c r="E39" s="34">
        <v>15858</v>
      </c>
      <c r="F39" s="19">
        <f>(E39-D39)/D39</f>
        <v>-0.26014742931790613</v>
      </c>
      <c r="G39" s="15" t="s">
        <v>9</v>
      </c>
      <c r="H39" s="16"/>
    </row>
    <row r="40" spans="3:8" s="28" customFormat="1" ht="15.75" customHeight="1">
      <c r="C40" s="17" t="s">
        <v>10</v>
      </c>
      <c r="D40" s="35">
        <v>28850</v>
      </c>
      <c r="E40" s="34">
        <v>22162</v>
      </c>
      <c r="F40" s="19">
        <f>(E40-D40)/D40</f>
        <v>-0.23181975736568458</v>
      </c>
      <c r="G40" s="20" t="s">
        <v>11</v>
      </c>
      <c r="H40" s="16"/>
    </row>
    <row r="41" spans="3:8" s="28" customFormat="1" ht="15.75" customHeight="1">
      <c r="C41" s="17" t="s">
        <v>12</v>
      </c>
      <c r="D41" s="35">
        <v>15061</v>
      </c>
      <c r="E41" s="34">
        <v>12976</v>
      </c>
      <c r="F41" s="19">
        <f t="shared" si="0"/>
        <v>-0.13843702277405218</v>
      </c>
      <c r="G41" s="20" t="s">
        <v>13</v>
      </c>
      <c r="H41" s="16"/>
    </row>
    <row r="42" spans="3:8" s="28" customFormat="1" ht="15.75" customHeight="1">
      <c r="C42" s="17" t="s">
        <v>14</v>
      </c>
      <c r="D42" s="36">
        <v>1866</v>
      </c>
      <c r="E42" s="37">
        <v>784</v>
      </c>
      <c r="F42" s="19">
        <f t="shared" si="0"/>
        <v>-0.579849946409432</v>
      </c>
      <c r="G42" s="20" t="s">
        <v>15</v>
      </c>
      <c r="H42" s="16"/>
    </row>
    <row r="43" spans="3:8" s="28" customFormat="1" ht="15.75" customHeight="1" thickBot="1">
      <c r="C43" s="6" t="s">
        <v>16</v>
      </c>
      <c r="D43" s="44">
        <v>26984</v>
      </c>
      <c r="E43" s="34">
        <f>(E40-E42)</f>
        <v>21378</v>
      </c>
      <c r="F43" s="19">
        <f t="shared" si="0"/>
        <v>-0.20775274236584643</v>
      </c>
      <c r="G43" s="23" t="s">
        <v>17</v>
      </c>
      <c r="H43" s="16"/>
    </row>
    <row r="44" spans="3:8" s="12" customFormat="1" ht="17.25" customHeight="1" thickBot="1">
      <c r="C44" s="9" t="s">
        <v>56</v>
      </c>
      <c r="D44" s="25"/>
      <c r="E44" s="25"/>
      <c r="F44" s="41"/>
      <c r="G44" s="12" t="s">
        <v>57</v>
      </c>
      <c r="H44" s="16"/>
    </row>
    <row r="45" spans="3:8" s="28" customFormat="1" ht="15.75" customHeight="1">
      <c r="C45" s="2" t="s">
        <v>8</v>
      </c>
      <c r="D45" s="33">
        <v>3975</v>
      </c>
      <c r="E45" s="34">
        <v>8383</v>
      </c>
      <c r="F45" s="14">
        <f t="shared" si="0"/>
        <v>1.108930817610063</v>
      </c>
      <c r="G45" s="15" t="s">
        <v>9</v>
      </c>
      <c r="H45" s="16"/>
    </row>
    <row r="46" spans="3:8" s="28" customFormat="1" ht="15.75" customHeight="1">
      <c r="C46" s="17" t="s">
        <v>10</v>
      </c>
      <c r="D46" s="35">
        <v>4280</v>
      </c>
      <c r="E46" s="34">
        <v>9067</v>
      </c>
      <c r="F46" s="19">
        <f t="shared" si="0"/>
        <v>1.1184579439252336</v>
      </c>
      <c r="G46" s="20" t="s">
        <v>11</v>
      </c>
      <c r="H46" s="16"/>
    </row>
    <row r="47" spans="3:8" s="28" customFormat="1" ht="15.75" customHeight="1">
      <c r="C47" s="17" t="s">
        <v>12</v>
      </c>
      <c r="D47" s="35">
        <v>2815</v>
      </c>
      <c r="E47" s="34">
        <v>5723</v>
      </c>
      <c r="F47" s="19">
        <f t="shared" si="0"/>
        <v>1.0330373001776199</v>
      </c>
      <c r="G47" s="20" t="s">
        <v>13</v>
      </c>
      <c r="H47" s="16"/>
    </row>
    <row r="48" spans="3:8" s="28" customFormat="1" ht="15.75" customHeight="1">
      <c r="C48" s="17" t="s">
        <v>14</v>
      </c>
      <c r="D48" s="36">
        <v>1025</v>
      </c>
      <c r="E48" s="45">
        <v>3511</v>
      </c>
      <c r="F48" s="19">
        <f t="shared" si="0"/>
        <v>2.4253658536585365</v>
      </c>
      <c r="G48" s="20" t="s">
        <v>15</v>
      </c>
      <c r="H48" s="16"/>
    </row>
    <row r="49" spans="3:8" s="28" customFormat="1" ht="15.75" customHeight="1" thickBot="1">
      <c r="C49" s="6" t="s">
        <v>16</v>
      </c>
      <c r="D49" s="44">
        <v>3255</v>
      </c>
      <c r="E49" s="53">
        <f>(E46-E48)</f>
        <v>5556</v>
      </c>
      <c r="F49" s="22">
        <f t="shared" si="0"/>
        <v>0.7069124423963133</v>
      </c>
      <c r="G49" s="23" t="s">
        <v>17</v>
      </c>
      <c r="H49" s="16"/>
    </row>
    <row r="50" spans="3:7" s="28" customFormat="1" ht="24" customHeight="1">
      <c r="C50" s="46"/>
      <c r="D50" s="38"/>
      <c r="E50" s="38"/>
      <c r="G50" s="47"/>
    </row>
    <row r="51" spans="4:5" ht="19.5" customHeight="1">
      <c r="D51" s="38"/>
      <c r="E51" s="38"/>
    </row>
    <row r="52" spans="3:7" s="28" customFormat="1" ht="15.75" hidden="1">
      <c r="C52" s="46"/>
      <c r="G52" s="47"/>
    </row>
    <row r="53" spans="3:7" s="28" customFormat="1" ht="15.75">
      <c r="C53" s="46"/>
      <c r="D53" s="38"/>
      <c r="E53" s="38"/>
      <c r="G53" s="47"/>
    </row>
    <row r="54" spans="3:7" s="28" customFormat="1" ht="15.75">
      <c r="C54" s="46"/>
      <c r="D54" s="38"/>
      <c r="E54" s="38"/>
      <c r="G54" s="47"/>
    </row>
    <row r="55" spans="4:5" ht="15.75">
      <c r="D55" s="38"/>
      <c r="E55" s="38"/>
    </row>
    <row r="56" spans="4:5" ht="15.75">
      <c r="D56" s="38"/>
      <c r="E56" s="38"/>
    </row>
    <row r="58" ht="15.75">
      <c r="G58" s="50"/>
    </row>
    <row r="60" spans="4:5" ht="15.75">
      <c r="D60" s="51"/>
      <c r="E60" s="51"/>
    </row>
    <row r="61" ht="15.75">
      <c r="E61" s="51"/>
    </row>
    <row r="62" ht="15.75">
      <c r="E62" s="51"/>
    </row>
  </sheetData>
  <sheetProtection/>
  <mergeCells count="4">
    <mergeCell ref="C2:G2"/>
    <mergeCell ref="C3:G3"/>
    <mergeCell ref="D4:D5"/>
    <mergeCell ref="E4:E5"/>
  </mergeCells>
  <printOptions/>
  <pageMargins left="0.25" right="0.25" top="0.35" bottom="0.32" header="0.17" footer="0.17"/>
  <pageSetup horizontalDpi="600" verticalDpi="600" orientation="portrait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2015-04-27T08:26:35Z</dcterms:modified>
  <cp:category/>
  <cp:version/>
  <cp:contentType/>
  <cp:contentStatus/>
</cp:coreProperties>
</file>