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380" windowHeight="8790" firstSheet="1" activeTab="1"/>
  </bookViews>
  <sheets>
    <sheet name="Sheet1" sheetId="1" r:id="rId1"/>
    <sheet name="ajlun14" sheetId="2" r:id="rId2"/>
  </sheets>
  <definedNames>
    <definedName name="_xlnm.Print_Area" localSheetId="1">'ajlun14'!$A$1:$M$22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<sst xmlns="http://schemas.openxmlformats.org/spreadsheetml/2006/main" count="92" uniqueCount="54">
  <si>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</si>
  <si>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</si>
  <si>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</si>
  <si>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</si>
  <si>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</si>
  <si>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</si>
  <si>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</si>
  <si>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</si>
  <si>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</si>
  <si>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</si>
  <si>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</si>
  <si>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</si>
  <si>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</si>
  <si>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</si>
  <si>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</si>
  <si>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</si>
  <si>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</si>
  <si>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</si>
  <si>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</si>
  <si>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</si>
  <si>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</si>
  <si>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</si>
  <si>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</si>
  <si>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</si>
  <si>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</si>
  <si>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</si>
  <si>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</si>
  <si>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</si>
  <si>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</si>
  <si>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</si>
  <si>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</si>
  <si>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</si>
  <si>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</si>
  <si>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</si>
  <si>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</si>
  <si>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</si>
  <si>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</si>
  <si>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</si>
  <si>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</si>
  <si>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</si>
  <si>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</si>
  <si>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</si>
  <si>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</si>
  <si>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</si>
  <si>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</si>
  <si>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</si>
  <si>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</si>
  <si>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</si>
  <si>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</si>
  <si>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</si>
  <si>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</si>
  <si>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 xml:space="preserve">جدول 7.5 عدد زوار عجلون الشهري حسب الجنسية 2013 - 2014 </t>
  </si>
  <si>
    <t>Table 5.7  Monthly Number of Visitors to Ajlun by Nationality, 2013-2014</t>
  </si>
  <si>
    <t>Relative Change 13/14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</si>
</sst>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3" fillId="38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18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3" xfId="0" applyFont="1" applyFill="1" applyBorder="1" applyAlignment="1">
      <alignment vertical="center"/>
    </xf>
    <xf numFmtId="0" fontId="12" fillId="38" borderId="24" xfId="0" applyFont="1" applyFill="1" applyBorder="1" applyAlignment="1">
      <alignment horizontal="left" vertical="center"/>
    </xf>
    <xf numFmtId="0" fontId="14" fillId="38" borderId="25" xfId="0" applyFont="1" applyFill="1" applyBorder="1" applyAlignment="1">
      <alignment vertical="center"/>
    </xf>
    <xf numFmtId="3" fontId="13" fillId="38" borderId="26" xfId="0" applyNumberFormat="1" applyFont="1" applyFill="1" applyBorder="1" applyAlignment="1">
      <alignment horizontal="center"/>
    </xf>
    <xf numFmtId="0" fontId="12" fillId="38" borderId="27" xfId="0" applyFont="1" applyFill="1" applyBorder="1" applyAlignment="1">
      <alignment horizontal="left" vertical="center"/>
    </xf>
    <xf numFmtId="3" fontId="13" fillId="38" borderId="25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center" vertical="center"/>
    </xf>
    <xf numFmtId="208" fontId="5" fillId="38" borderId="28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208" fontId="13" fillId="38" borderId="16" xfId="0" applyNumberFormat="1" applyFont="1" applyFill="1" applyBorder="1" applyAlignment="1">
      <alignment horizontal="center"/>
    </xf>
    <xf numFmtId="208" fontId="13" fillId="38" borderId="0" xfId="0" applyNumberFormat="1" applyFont="1" applyFill="1" applyBorder="1" applyAlignment="1">
      <alignment horizontal="center"/>
    </xf>
    <xf numFmtId="208" fontId="13" fillId="38" borderId="19" xfId="0" applyNumberFormat="1" applyFont="1" applyFill="1" applyBorder="1" applyAlignment="1">
      <alignment horizontal="center"/>
    </xf>
    <xf numFmtId="3" fontId="13" fillId="38" borderId="19" xfId="0" applyNumberFormat="1" applyFont="1" applyFill="1" applyBorder="1" applyAlignment="1">
      <alignment horizontal="center"/>
    </xf>
    <xf numFmtId="0" fontId="12" fillId="38" borderId="27" xfId="0" applyFont="1" applyFill="1" applyBorder="1" applyAlignment="1">
      <alignment horizontal="left"/>
    </xf>
    <xf numFmtId="3" fontId="13" fillId="38" borderId="19" xfId="0" applyNumberFormat="1" applyFont="1" applyFill="1" applyBorder="1" applyAlignment="1">
      <alignment vertical="center"/>
    </xf>
    <xf numFmtId="3" fontId="13" fillId="38" borderId="26" xfId="0" applyNumberFormat="1" applyFont="1" applyFill="1" applyBorder="1" applyAlignment="1">
      <alignment vertic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5" t="s">
        <v>18</v>
      </c>
      <c r="C1" s="66"/>
      <c r="D1" s="67"/>
      <c r="E1" s="68" t="s">
        <v>1</v>
      </c>
      <c r="F1" s="69"/>
      <c r="G1" s="70"/>
      <c r="H1" s="65" t="s">
        <v>2</v>
      </c>
      <c r="I1" s="66"/>
      <c r="J1" s="67"/>
      <c r="K1" s="65" t="s">
        <v>3</v>
      </c>
      <c r="L1" s="66"/>
      <c r="M1" s="67"/>
      <c r="N1" s="65" t="s">
        <v>4</v>
      </c>
      <c r="O1" s="66"/>
      <c r="P1" s="67"/>
      <c r="Q1" s="65" t="s">
        <v>5</v>
      </c>
      <c r="R1" s="66"/>
      <c r="S1" s="67"/>
      <c r="T1" s="65" t="s">
        <v>6</v>
      </c>
      <c r="U1" s="66"/>
      <c r="V1" s="6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rightToLeft="1"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26" customWidth="1"/>
    <col min="2" max="8" width="9.140625" style="29" customWidth="1"/>
    <col min="9" max="11" width="9.140625" style="26" customWidth="1"/>
    <col min="12" max="14" width="9.140625" style="29" customWidth="1"/>
    <col min="15" max="15" width="9.140625" style="31" customWidth="1"/>
    <col min="16" max="16" width="9.140625" style="26" customWidth="1"/>
    <col min="17" max="17" width="9.140625" style="25" customWidth="1"/>
    <col min="18" max="16384" width="9.140625" style="26" customWidth="1"/>
  </cols>
  <sheetData>
    <row r="1" spans="1:15" s="27" customFormat="1" ht="27.75" customHeight="1">
      <c r="A1" s="64"/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6"/>
      <c r="N1" s="36"/>
      <c r="O1" s="36"/>
    </row>
    <row r="2" spans="1:15" s="27" customFormat="1" ht="21" customHeight="1">
      <c r="A2" s="64"/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6"/>
      <c r="N2" s="36"/>
      <c r="O2" s="36"/>
    </row>
    <row r="3" spans="1:15" s="27" customFormat="1" ht="13.5" thickBot="1">
      <c r="A3" s="6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8" customFormat="1" ht="15.75">
      <c r="A4" s="64"/>
      <c r="B4" s="77" t="s">
        <v>22</v>
      </c>
      <c r="C4" s="80">
        <v>2013</v>
      </c>
      <c r="D4" s="81"/>
      <c r="E4" s="82"/>
      <c r="F4" s="80">
        <v>2014</v>
      </c>
      <c r="G4" s="81"/>
      <c r="H4" s="82"/>
      <c r="I4" s="86" t="s">
        <v>50</v>
      </c>
      <c r="J4" s="87"/>
      <c r="K4" s="88"/>
      <c r="L4" s="77" t="s">
        <v>27</v>
      </c>
      <c r="S4" s="30"/>
      <c r="Z4" s="26"/>
    </row>
    <row r="5" spans="1:12" s="29" customFormat="1" ht="13.5" thickBot="1">
      <c r="A5" s="64"/>
      <c r="B5" s="78"/>
      <c r="C5" s="83"/>
      <c r="D5" s="84"/>
      <c r="E5" s="85"/>
      <c r="F5" s="83"/>
      <c r="G5" s="84"/>
      <c r="H5" s="85"/>
      <c r="I5" s="71" t="s">
        <v>53</v>
      </c>
      <c r="J5" s="72"/>
      <c r="K5" s="73"/>
      <c r="L5" s="78"/>
    </row>
    <row r="6" spans="1:12" s="29" customFormat="1" ht="14.25">
      <c r="A6" s="64"/>
      <c r="B6" s="78"/>
      <c r="C6" s="33" t="s">
        <v>45</v>
      </c>
      <c r="D6" s="34" t="s">
        <v>46</v>
      </c>
      <c r="E6" s="35" t="s">
        <v>47</v>
      </c>
      <c r="F6" s="33" t="s">
        <v>45</v>
      </c>
      <c r="G6" s="34" t="s">
        <v>46</v>
      </c>
      <c r="H6" s="35" t="s">
        <v>47</v>
      </c>
      <c r="I6" s="33" t="s">
        <v>45</v>
      </c>
      <c r="J6" s="34" t="s">
        <v>46</v>
      </c>
      <c r="K6" s="35" t="s">
        <v>47</v>
      </c>
      <c r="L6" s="78"/>
    </row>
    <row r="7" spans="1:17" ht="13.5" thickBot="1">
      <c r="A7" s="64"/>
      <c r="B7" s="79"/>
      <c r="C7" s="22" t="s">
        <v>43</v>
      </c>
      <c r="D7" s="23" t="s">
        <v>44</v>
      </c>
      <c r="E7" s="24" t="s">
        <v>26</v>
      </c>
      <c r="F7" s="22" t="s">
        <v>43</v>
      </c>
      <c r="G7" s="23" t="s">
        <v>44</v>
      </c>
      <c r="H7" s="24" t="s">
        <v>26</v>
      </c>
      <c r="I7" s="22" t="s">
        <v>43</v>
      </c>
      <c r="J7" s="23" t="s">
        <v>44</v>
      </c>
      <c r="K7" s="24" t="s">
        <v>26</v>
      </c>
      <c r="L7" s="79"/>
      <c r="M7" s="26"/>
      <c r="N7" s="26"/>
      <c r="O7" s="26"/>
      <c r="Q7" s="26"/>
    </row>
    <row r="8" spans="1:17" ht="36" customHeight="1">
      <c r="A8" s="64"/>
      <c r="B8" s="37" t="s">
        <v>23</v>
      </c>
      <c r="C8" s="40">
        <v>2300</v>
      </c>
      <c r="D8" s="59">
        <v>1950</v>
      </c>
      <c r="E8" s="42">
        <v>4250</v>
      </c>
      <c r="F8" s="40">
        <v>3154</v>
      </c>
      <c r="G8" s="59">
        <v>1796</v>
      </c>
      <c r="H8" s="42">
        <v>4950</v>
      </c>
      <c r="I8" s="57">
        <f aca="true" t="shared" si="0" ref="I8:K10">(F8-C8)/C8</f>
        <v>0.37130434782608696</v>
      </c>
      <c r="J8" s="58">
        <f t="shared" si="0"/>
        <v>-0.07897435897435898</v>
      </c>
      <c r="K8" s="56">
        <f t="shared" si="0"/>
        <v>0.16470588235294117</v>
      </c>
      <c r="L8" s="38" t="s">
        <v>11</v>
      </c>
      <c r="M8" s="26"/>
      <c r="N8" s="26"/>
      <c r="O8" s="26"/>
      <c r="Q8" s="26"/>
    </row>
    <row r="9" spans="1:17" ht="27.75" customHeight="1">
      <c r="A9" s="64"/>
      <c r="B9" s="39" t="s">
        <v>24</v>
      </c>
      <c r="C9" s="40">
        <v>2700</v>
      </c>
      <c r="D9" s="59">
        <v>1650</v>
      </c>
      <c r="E9" s="42">
        <v>4350</v>
      </c>
      <c r="F9" s="40">
        <v>2963</v>
      </c>
      <c r="G9" s="59">
        <v>2887</v>
      </c>
      <c r="H9" s="42">
        <v>5850</v>
      </c>
      <c r="I9" s="57">
        <f t="shared" si="0"/>
        <v>0.0974074074074074</v>
      </c>
      <c r="J9" s="58">
        <f t="shared" si="0"/>
        <v>0.7496969696969698</v>
      </c>
      <c r="K9" s="56">
        <f t="shared" si="0"/>
        <v>0.3448275862068966</v>
      </c>
      <c r="L9" s="41" t="s">
        <v>12</v>
      </c>
      <c r="M9" s="26"/>
      <c r="N9" s="26"/>
      <c r="O9" s="26"/>
      <c r="Q9" s="26"/>
    </row>
    <row r="10" spans="1:17" ht="26.25" customHeight="1">
      <c r="A10" s="64"/>
      <c r="B10" s="39" t="s">
        <v>25</v>
      </c>
      <c r="C10" s="40">
        <v>6450</v>
      </c>
      <c r="D10" s="59">
        <v>5450</v>
      </c>
      <c r="E10" s="42">
        <v>11900</v>
      </c>
      <c r="F10" s="40">
        <v>6317</v>
      </c>
      <c r="G10" s="59">
        <v>15433</v>
      </c>
      <c r="H10" s="42">
        <v>21750</v>
      </c>
      <c r="I10" s="57">
        <f aca="true" t="shared" si="1" ref="I10:I16">(F10-C10)/C10</f>
        <v>-0.02062015503875969</v>
      </c>
      <c r="J10" s="58">
        <f t="shared" si="0"/>
        <v>1.8317431192660552</v>
      </c>
      <c r="K10" s="56">
        <f t="shared" si="0"/>
        <v>0.8277310924369747</v>
      </c>
      <c r="L10" s="41" t="s">
        <v>13</v>
      </c>
      <c r="M10" s="26"/>
      <c r="N10" s="26"/>
      <c r="O10" s="26"/>
      <c r="Q10" s="26"/>
    </row>
    <row r="11" spans="1:17" ht="23.25" customHeight="1">
      <c r="A11" s="64"/>
      <c r="B11" s="39" t="s">
        <v>28</v>
      </c>
      <c r="C11" s="40">
        <v>7850</v>
      </c>
      <c r="D11" s="59">
        <v>92600</v>
      </c>
      <c r="E11" s="42">
        <v>100450</v>
      </c>
      <c r="F11" s="40">
        <v>10334</v>
      </c>
      <c r="G11" s="59">
        <v>59516</v>
      </c>
      <c r="H11" s="42">
        <v>69850</v>
      </c>
      <c r="I11" s="57">
        <f t="shared" si="1"/>
        <v>0.31643312101910825</v>
      </c>
      <c r="J11" s="58">
        <f>(G11-D11)/D11</f>
        <v>-0.35727861771058317</v>
      </c>
      <c r="K11" s="56">
        <f>(H11-E11)/E11</f>
        <v>-0.304629168740667</v>
      </c>
      <c r="L11" s="60" t="s">
        <v>14</v>
      </c>
      <c r="M11" s="26"/>
      <c r="N11" s="26"/>
      <c r="O11" s="26"/>
      <c r="Q11" s="26"/>
    </row>
    <row r="12" spans="1:17" ht="23.25" customHeight="1">
      <c r="A12" s="64"/>
      <c r="B12" s="39" t="s">
        <v>30</v>
      </c>
      <c r="C12" s="40">
        <v>6150</v>
      </c>
      <c r="D12" s="59">
        <v>7700</v>
      </c>
      <c r="E12" s="42">
        <v>13850</v>
      </c>
      <c r="F12" s="40">
        <v>6346</v>
      </c>
      <c r="G12" s="59">
        <v>8364</v>
      </c>
      <c r="H12" s="42">
        <v>14710</v>
      </c>
      <c r="I12" s="57">
        <f t="shared" si="1"/>
        <v>0.03186991869918699</v>
      </c>
      <c r="J12" s="58">
        <f>(G12-D12)/D12</f>
        <v>0.08623376623376623</v>
      </c>
      <c r="K12" s="56">
        <f>(H12-E12)/E12</f>
        <v>0.06209386281588448</v>
      </c>
      <c r="L12" s="60" t="s">
        <v>15</v>
      </c>
      <c r="M12" s="26"/>
      <c r="N12" s="26"/>
      <c r="O12" s="26"/>
      <c r="Q12" s="26"/>
    </row>
    <row r="13" spans="1:17" ht="26.25" customHeight="1">
      <c r="A13" s="64"/>
      <c r="B13" s="39" t="s">
        <v>31</v>
      </c>
      <c r="C13" s="62">
        <v>6506</v>
      </c>
      <c r="D13" s="61">
        <v>4744</v>
      </c>
      <c r="E13" s="42">
        <v>11250</v>
      </c>
      <c r="F13" s="62">
        <v>5545</v>
      </c>
      <c r="G13" s="61">
        <v>8105</v>
      </c>
      <c r="H13" s="42">
        <v>13650</v>
      </c>
      <c r="I13" s="57">
        <f t="shared" si="1"/>
        <v>-0.14770980633261604</v>
      </c>
      <c r="J13" s="58">
        <f aca="true" t="shared" si="2" ref="J13:K16">(G13-D13)/D13</f>
        <v>0.7084738617200674</v>
      </c>
      <c r="K13" s="56">
        <f t="shared" si="2"/>
        <v>0.21333333333333335</v>
      </c>
      <c r="L13" s="60" t="s">
        <v>16</v>
      </c>
      <c r="M13" s="26"/>
      <c r="N13" s="26"/>
      <c r="O13" s="26"/>
      <c r="Q13" s="26"/>
    </row>
    <row r="14" spans="1:17" ht="20.25" customHeight="1">
      <c r="A14" s="64"/>
      <c r="B14" s="39" t="s">
        <v>32</v>
      </c>
      <c r="C14" s="40">
        <v>4360</v>
      </c>
      <c r="D14" s="21">
        <v>2790</v>
      </c>
      <c r="E14" s="42">
        <v>7150</v>
      </c>
      <c r="F14" s="40">
        <v>4205</v>
      </c>
      <c r="G14" s="21">
        <v>5195</v>
      </c>
      <c r="H14" s="42">
        <v>9400</v>
      </c>
      <c r="I14" s="57">
        <f t="shared" si="1"/>
        <v>-0.03555045871559633</v>
      </c>
      <c r="J14" s="58">
        <f t="shared" si="2"/>
        <v>0.8620071684587813</v>
      </c>
      <c r="K14" s="56">
        <f t="shared" si="2"/>
        <v>0.3146853146853147</v>
      </c>
      <c r="L14" s="60" t="s">
        <v>17</v>
      </c>
      <c r="M14" s="26"/>
      <c r="N14" s="26"/>
      <c r="O14" s="26"/>
      <c r="Q14" s="26"/>
    </row>
    <row r="15" spans="1:17" ht="20.25" customHeight="1">
      <c r="A15" s="64"/>
      <c r="B15" s="39" t="s">
        <v>33</v>
      </c>
      <c r="C15" s="40">
        <v>8408</v>
      </c>
      <c r="D15" s="21">
        <v>8142</v>
      </c>
      <c r="E15" s="42">
        <v>16550</v>
      </c>
      <c r="F15" s="40">
        <v>6690</v>
      </c>
      <c r="G15" s="21">
        <v>12810</v>
      </c>
      <c r="H15" s="42">
        <v>19500</v>
      </c>
      <c r="I15" s="57">
        <f t="shared" si="1"/>
        <v>-0.20432921027592768</v>
      </c>
      <c r="J15" s="58">
        <f t="shared" si="2"/>
        <v>0.5733235077376566</v>
      </c>
      <c r="K15" s="56">
        <f t="shared" si="2"/>
        <v>0.1782477341389728</v>
      </c>
      <c r="L15" s="60" t="s">
        <v>38</v>
      </c>
      <c r="M15" s="26"/>
      <c r="N15" s="26"/>
      <c r="O15" s="26"/>
      <c r="Q15" s="26"/>
    </row>
    <row r="16" spans="1:17" ht="20.25" customHeight="1">
      <c r="A16" s="64"/>
      <c r="B16" s="39" t="s">
        <v>34</v>
      </c>
      <c r="C16" s="40">
        <v>6217</v>
      </c>
      <c r="D16" s="21">
        <v>7583</v>
      </c>
      <c r="E16" s="42">
        <v>13800</v>
      </c>
      <c r="F16" s="40">
        <v>4871</v>
      </c>
      <c r="G16" s="21">
        <v>6679</v>
      </c>
      <c r="H16" s="42">
        <v>11550</v>
      </c>
      <c r="I16" s="57">
        <f t="shared" si="1"/>
        <v>-0.2165031365610423</v>
      </c>
      <c r="J16" s="58">
        <f t="shared" si="2"/>
        <v>-0.11921403138599498</v>
      </c>
      <c r="K16" s="56">
        <f t="shared" si="2"/>
        <v>-0.16304347826086957</v>
      </c>
      <c r="L16" s="60" t="s">
        <v>39</v>
      </c>
      <c r="M16" s="26"/>
      <c r="N16" s="26"/>
      <c r="O16" s="26"/>
      <c r="Q16" s="26"/>
    </row>
    <row r="17" spans="1:17" ht="20.25" customHeight="1">
      <c r="A17" s="64"/>
      <c r="B17" s="39" t="s">
        <v>35</v>
      </c>
      <c r="C17" s="40">
        <v>6601</v>
      </c>
      <c r="D17" s="21">
        <v>4949</v>
      </c>
      <c r="E17" s="42">
        <v>11550</v>
      </c>
      <c r="F17" s="40">
        <v>7042</v>
      </c>
      <c r="G17" s="21">
        <v>7508</v>
      </c>
      <c r="H17" s="42">
        <v>14550</v>
      </c>
      <c r="I17" s="57">
        <f aca="true" t="shared" si="3" ref="I17:K20">(F17-C17)/C17</f>
        <v>0.06680805938494168</v>
      </c>
      <c r="J17" s="58">
        <f t="shared" si="3"/>
        <v>0.5170741563952314</v>
      </c>
      <c r="K17" s="56">
        <f t="shared" si="3"/>
        <v>0.2597402597402597</v>
      </c>
      <c r="L17" s="60" t="s">
        <v>40</v>
      </c>
      <c r="M17" s="26"/>
      <c r="N17" s="26"/>
      <c r="O17" s="26"/>
      <c r="Q17" s="26"/>
    </row>
    <row r="18" spans="1:17" ht="20.25" customHeight="1">
      <c r="A18" s="64"/>
      <c r="B18" s="39" t="s">
        <v>36</v>
      </c>
      <c r="C18" s="40">
        <v>3770</v>
      </c>
      <c r="D18" s="21">
        <v>3180</v>
      </c>
      <c r="E18" s="42">
        <v>6950</v>
      </c>
      <c r="F18" s="40">
        <v>4145</v>
      </c>
      <c r="G18" s="21">
        <v>2255</v>
      </c>
      <c r="H18" s="42">
        <v>6400</v>
      </c>
      <c r="I18" s="57">
        <f t="shared" si="3"/>
        <v>0.09946949602122016</v>
      </c>
      <c r="J18" s="58">
        <f t="shared" si="3"/>
        <v>-0.2908805031446541</v>
      </c>
      <c r="K18" s="56">
        <f t="shared" si="3"/>
        <v>-0.07913669064748201</v>
      </c>
      <c r="L18" s="60" t="s">
        <v>41</v>
      </c>
      <c r="M18" s="26"/>
      <c r="N18" s="26"/>
      <c r="O18" s="26"/>
      <c r="Q18" s="26"/>
    </row>
    <row r="19" spans="1:17" ht="20.25" customHeight="1" thickBot="1">
      <c r="A19" s="64"/>
      <c r="B19" s="39" t="s">
        <v>37</v>
      </c>
      <c r="C19" s="40">
        <v>4072</v>
      </c>
      <c r="D19" s="21">
        <v>1328</v>
      </c>
      <c r="E19" s="42">
        <v>5400</v>
      </c>
      <c r="F19" s="40">
        <v>3500</v>
      </c>
      <c r="G19" s="21">
        <v>2050</v>
      </c>
      <c r="H19" s="42">
        <v>5550</v>
      </c>
      <c r="I19" s="57">
        <f t="shared" si="3"/>
        <v>-0.14047151277013753</v>
      </c>
      <c r="J19" s="58">
        <f t="shared" si="3"/>
        <v>0.5436746987951807</v>
      </c>
      <c r="K19" s="56">
        <f t="shared" si="3"/>
        <v>0.027777777777777776</v>
      </c>
      <c r="L19" s="60" t="s">
        <v>42</v>
      </c>
      <c r="M19" s="26"/>
      <c r="N19" s="26"/>
      <c r="O19" s="26"/>
      <c r="Q19" s="26"/>
    </row>
    <row r="20" spans="1:17" ht="40.5" customHeight="1" thickBot="1">
      <c r="A20" s="64"/>
      <c r="B20" s="43" t="s">
        <v>29</v>
      </c>
      <c r="C20" s="44">
        <f aca="true" t="shared" si="4" ref="C20:H20">SUM(C8:C19)</f>
        <v>65384</v>
      </c>
      <c r="D20" s="44">
        <f t="shared" si="4"/>
        <v>142066</v>
      </c>
      <c r="E20" s="44">
        <f t="shared" si="4"/>
        <v>207450</v>
      </c>
      <c r="F20" s="44">
        <f t="shared" si="4"/>
        <v>65112</v>
      </c>
      <c r="G20" s="44">
        <f t="shared" si="4"/>
        <v>132598</v>
      </c>
      <c r="H20" s="44">
        <f t="shared" si="4"/>
        <v>197710</v>
      </c>
      <c r="I20" s="45">
        <f t="shared" si="3"/>
        <v>-0.004160039153309678</v>
      </c>
      <c r="J20" s="45">
        <f t="shared" si="3"/>
        <v>-0.0666450804555629</v>
      </c>
      <c r="K20" s="45">
        <f t="shared" si="3"/>
        <v>-0.04695107254760183</v>
      </c>
      <c r="L20" s="46" t="s">
        <v>26</v>
      </c>
      <c r="M20" s="26"/>
      <c r="N20" s="26"/>
      <c r="O20" s="26"/>
      <c r="Q20" s="26"/>
    </row>
    <row r="21" spans="1:12" ht="12.75">
      <c r="A21" s="64"/>
      <c r="B21" s="74" t="s">
        <v>48</v>
      </c>
      <c r="C21" s="74"/>
      <c r="D21" s="74"/>
      <c r="F21" s="32"/>
      <c r="H21" s="32"/>
      <c r="J21" s="75" t="s">
        <v>49</v>
      </c>
      <c r="K21" s="75"/>
      <c r="L21" s="75"/>
    </row>
    <row r="22" spans="1:15" ht="12.75">
      <c r="A22" s="64"/>
      <c r="B22" s="47"/>
      <c r="F22" s="32"/>
      <c r="O22" s="28"/>
    </row>
    <row r="23" spans="1:15" ht="12.75">
      <c r="A23" s="64"/>
      <c r="L23" s="48"/>
      <c r="O23" s="28"/>
    </row>
    <row r="24" spans="1:15" ht="12.75">
      <c r="A24" s="64"/>
      <c r="G24" s="32"/>
      <c r="H24" s="49"/>
      <c r="I24" s="50"/>
      <c r="J24" s="50"/>
      <c r="O24" s="28"/>
    </row>
    <row r="25" spans="1:15" ht="15.75">
      <c r="A25" s="64"/>
      <c r="E25" s="51"/>
      <c r="F25" s="52"/>
      <c r="H25" s="49"/>
      <c r="I25" s="53"/>
      <c r="J25" s="50"/>
      <c r="O25" s="28"/>
    </row>
    <row r="26" spans="1:15" ht="12.75">
      <c r="A26" s="64"/>
      <c r="H26" s="49"/>
      <c r="I26" s="53"/>
      <c r="J26" s="50"/>
      <c r="O26" s="28"/>
    </row>
    <row r="27" spans="1:15" ht="12.75">
      <c r="A27" s="64"/>
      <c r="H27" s="49"/>
      <c r="I27" s="53"/>
      <c r="J27" s="50"/>
      <c r="O27" s="28"/>
    </row>
    <row r="28" spans="1:15" ht="15.75">
      <c r="A28" s="64"/>
      <c r="F28" s="54"/>
      <c r="H28" s="49"/>
      <c r="I28" s="63"/>
      <c r="J28" s="50"/>
      <c r="O28" s="28"/>
    </row>
    <row r="29" spans="1:15" ht="15.75">
      <c r="A29" s="64"/>
      <c r="F29" s="54"/>
      <c r="H29" s="49"/>
      <c r="I29" s="63"/>
      <c r="J29" s="50"/>
      <c r="O29" s="28"/>
    </row>
    <row r="30" spans="1:15" ht="15.75">
      <c r="A30" s="64"/>
      <c r="F30" s="54"/>
      <c r="I30" s="29"/>
      <c r="J30" s="29"/>
      <c r="K30" s="29"/>
      <c r="O30" s="28"/>
    </row>
    <row r="31" spans="1:10" ht="15.75">
      <c r="A31" s="64"/>
      <c r="F31" s="54"/>
      <c r="H31" s="49"/>
      <c r="I31" s="53"/>
      <c r="J31" s="50"/>
    </row>
    <row r="32" spans="1:10" ht="15.75">
      <c r="A32" s="64"/>
      <c r="F32" s="55"/>
      <c r="H32" s="49"/>
      <c r="I32" s="53"/>
      <c r="J32" s="50"/>
    </row>
    <row r="33" spans="8:10" ht="12.75">
      <c r="H33" s="49"/>
      <c r="I33" s="53"/>
      <c r="J33" s="50"/>
    </row>
    <row r="34" spans="8:10" ht="12.75">
      <c r="H34" s="49"/>
      <c r="I34" s="53"/>
      <c r="J34" s="50"/>
    </row>
    <row r="35" spans="8:10" ht="12.75">
      <c r="H35" s="49"/>
      <c r="I35" s="53"/>
      <c r="J35" s="50"/>
    </row>
    <row r="36" spans="8:10" ht="12.75">
      <c r="H36" s="49"/>
      <c r="I36" s="53"/>
      <c r="J36" s="50"/>
    </row>
    <row r="37" spans="8:10" ht="12.75">
      <c r="H37" s="49"/>
      <c r="I37" s="53"/>
      <c r="J37" s="50"/>
    </row>
    <row r="38" spans="8:10" ht="12.75">
      <c r="H38" s="49"/>
      <c r="I38" s="50"/>
      <c r="J38" s="50"/>
    </row>
    <row r="39" spans="8:10" ht="12.75">
      <c r="H39" s="49"/>
      <c r="I39" s="50"/>
      <c r="J39" s="50"/>
    </row>
    <row r="40" spans="8:10" ht="12.75">
      <c r="H40" s="49"/>
      <c r="I40" s="50"/>
      <c r="J40" s="50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2015-02-10T11:13:24Z</cp:lastPrinted>
  <dcterms:created xsi:type="dcterms:W3CDTF">2003-07-07T10:02:20Z</dcterms:created>
  <dcterms:modified xsi:type="dcterms:W3CDTF">2015-02-24T07:19:58Z</dcterms:modified>
  <cp:category/>
  <cp:version/>
  <cp:contentType/>
  <cp:contentStatus/>
</cp:coreProperties>
</file>