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4460" windowHeight="8790" firstSheet="1" activeTab="1"/>
  </bookViews>
  <sheets>
    <sheet name="Sheet1" sheetId="1" r:id="rId1"/>
    <sheet name="ajlun" sheetId="2" r:id="rId2"/>
  </sheets>
  <definedNames>
    <definedName name="_xlnm.Print_Area" localSheetId="1">'ajlun'!$A$1:$N$26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<sst xmlns="http://schemas.openxmlformats.org/spreadsheetml/2006/main" count="92" uniqueCount="54">
  <si>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</si>
  <si>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</si>
  <si>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</si>
  <si>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</si>
  <si>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</si>
  <si>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</si>
  <si>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</si>
  <si>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</si>
  <si>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</si>
  <si>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</si>
  <si>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</si>
  <si>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</si>
  <si>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</si>
  <si>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</si>
  <si>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</si>
  <si>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</si>
  <si>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</si>
  <si>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</si>
  <si>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</si>
  <si>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</si>
  <si>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</si>
  <si>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</si>
  <si>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</si>
  <si>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</si>
  <si>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</si>
  <si>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</si>
  <si>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</si>
  <si>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</si>
  <si>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</si>
  <si>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</si>
  <si>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</si>
  <si>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</si>
  <si>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تموز</t>
  </si>
  <si>
    <t>Foreign</t>
  </si>
  <si>
    <t>Jordanian</t>
  </si>
  <si>
    <t>أجنبي</t>
  </si>
  <si>
    <t>أردني</t>
  </si>
  <si>
    <t>المجموع</t>
  </si>
  <si>
    <t>المصدر : وزارة السياحة والاثار</t>
  </si>
  <si>
    <t>Source : Ministry of Tourism &amp; Antiquities</t>
  </si>
  <si>
    <t xml:space="preserve"> التغير النسبي </t>
  </si>
  <si>
    <t xml:space="preserve">جدول 7.5 عدد زوار عجلون الشهري حسب الجنسية 2015 - 2016 </t>
  </si>
  <si>
    <t>Table 5.7  Monthly Number of Visitors to Ajlun by Nationality, 2015-2016</t>
  </si>
  <si>
    <t>Relative Change 15/16</t>
  </si>
  <si>
    <t>اب</t>
  </si>
  <si>
    <t>August</t>
  </si>
  <si>
    <t>ايلول</t>
  </si>
  <si>
    <t>September</t>
  </si>
  <si>
    <t>تشرين اول</t>
  </si>
  <si>
    <t>October</t>
  </si>
  <si>
    <t>تشرين ثاني</t>
  </si>
  <si>
    <t>November</t>
  </si>
  <si>
    <t>كانون اول</t>
  </si>
  <si>
    <t>December</t>
  </si>
</sst>
</file>

<file path=xl/styles.xml><?xml version="1.0" encoding="utf-8"?>
<styleSheet xmlns="http://schemas.openxmlformats.org/spreadsheetml/2006/main">
  <numFmts count="54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د.ك.&quot;\ #,##0_-;&quot;د.ك.&quot;\ #,##0\-"/>
    <numFmt numFmtId="165" formatCode="&quot;د.ك.&quot;\ #,##0_-;[Red]&quot;د.ك.&quot;\ #,##0\-"/>
    <numFmt numFmtId="166" formatCode="&quot;د.ك.&quot;\ #,##0.00_-;&quot;د.ك.&quot;\ #,##0.00\-"/>
    <numFmt numFmtId="167" formatCode="&quot;د.ك.&quot;\ #,##0.00_-;[Red]&quot;د.ك.&quot;\ #,##0.00\-"/>
    <numFmt numFmtId="168" formatCode="_-&quot;د.ك.&quot;\ * #,##0_-;_-&quot;د.ك.&quot;\ * #,##0\-;_-&quot;د.ك.&quot;\ * &quot;-&quot;_-;_-@_-"/>
    <numFmt numFmtId="169" formatCode="_-&quot;د.ك.&quot;\ * #,##0.00_-;_-&quot;د.ك.&quot;\ * #,##0.00\-;_-&quot;د.ك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  <numFmt numFmtId="209" formatCode="[$€-2]\ #,##0.00_);[Red]\([$€-2]\ #,##0.00\)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13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11" fillId="33" borderId="17" xfId="0" applyFont="1" applyFill="1" applyBorder="1" applyAlignment="1">
      <alignment/>
    </xf>
    <xf numFmtId="0" fontId="5" fillId="38" borderId="18" xfId="0" applyFont="1" applyFill="1" applyBorder="1" applyAlignment="1">
      <alignment horizontal="center"/>
    </xf>
    <xf numFmtId="3" fontId="5" fillId="38" borderId="0" xfId="0" applyNumberFormat="1" applyFont="1" applyFill="1" applyAlignment="1">
      <alignment horizontal="left"/>
    </xf>
    <xf numFmtId="0" fontId="15" fillId="33" borderId="19" xfId="0" applyFont="1" applyFill="1" applyBorder="1" applyAlignment="1">
      <alignment horizontal="center"/>
    </xf>
    <xf numFmtId="0" fontId="15" fillId="33" borderId="20" xfId="0" applyFont="1" applyFill="1" applyBorder="1" applyAlignment="1">
      <alignment horizontal="center"/>
    </xf>
    <xf numFmtId="0" fontId="15" fillId="33" borderId="21" xfId="0" applyFont="1" applyFill="1" applyBorder="1" applyAlignment="1">
      <alignment horizontal="center"/>
    </xf>
    <xf numFmtId="0" fontId="11" fillId="38" borderId="0" xfId="0" applyFont="1" applyFill="1" applyAlignment="1">
      <alignment/>
    </xf>
    <xf numFmtId="0" fontId="14" fillId="38" borderId="22" xfId="0" applyFont="1" applyFill="1" applyBorder="1" applyAlignment="1">
      <alignment vertical="center"/>
    </xf>
    <xf numFmtId="0" fontId="12" fillId="38" borderId="23" xfId="0" applyFont="1" applyFill="1" applyBorder="1" applyAlignment="1">
      <alignment horizontal="left" vertical="center"/>
    </xf>
    <xf numFmtId="0" fontId="14" fillId="38" borderId="24" xfId="0" applyFont="1" applyFill="1" applyBorder="1" applyAlignment="1">
      <alignment vertical="center"/>
    </xf>
    <xf numFmtId="3" fontId="13" fillId="38" borderId="25" xfId="0" applyNumberFormat="1" applyFont="1" applyFill="1" applyBorder="1" applyAlignment="1">
      <alignment horizontal="center"/>
    </xf>
    <xf numFmtId="0" fontId="12" fillId="38" borderId="26" xfId="0" applyFont="1" applyFill="1" applyBorder="1" applyAlignment="1">
      <alignment horizontal="left" vertical="center"/>
    </xf>
    <xf numFmtId="3" fontId="13" fillId="38" borderId="24" xfId="0" applyNumberFormat="1" applyFont="1" applyFill="1" applyBorder="1" applyAlignment="1">
      <alignment horizontal="center"/>
    </xf>
    <xf numFmtId="0" fontId="11" fillId="39" borderId="13" xfId="0" applyFont="1" applyFill="1" applyBorder="1" applyAlignment="1">
      <alignment horizontal="right" vertical="center"/>
    </xf>
    <xf numFmtId="3" fontId="5" fillId="33" borderId="27" xfId="0" applyNumberFormat="1" applyFont="1" applyFill="1" applyBorder="1" applyAlignment="1">
      <alignment horizontal="center" vertical="center"/>
    </xf>
    <xf numFmtId="208" fontId="5" fillId="38" borderId="27" xfId="0" applyNumberFormat="1" applyFont="1" applyFill="1" applyBorder="1" applyAlignment="1">
      <alignment horizontal="center" vertical="center"/>
    </xf>
    <xf numFmtId="0" fontId="15" fillId="39" borderId="13" xfId="0" applyFont="1" applyFill="1" applyBorder="1" applyAlignment="1">
      <alignment horizontal="left" vertical="center"/>
    </xf>
    <xf numFmtId="0" fontId="16" fillId="39" borderId="0" xfId="0" applyFont="1" applyFill="1" applyBorder="1" applyAlignment="1">
      <alignment horizontal="right" readingOrder="2"/>
    </xf>
    <xf numFmtId="0" fontId="16" fillId="38" borderId="0" xfId="0" applyFont="1" applyFill="1" applyBorder="1" applyAlignment="1">
      <alignment/>
    </xf>
    <xf numFmtId="0" fontId="5" fillId="38" borderId="0" xfId="0" applyFont="1" applyFill="1" applyBorder="1" applyAlignment="1">
      <alignment horizontal="left"/>
    </xf>
    <xf numFmtId="0" fontId="5" fillId="38" borderId="0" xfId="0" applyFont="1" applyFill="1" applyBorder="1" applyAlignment="1">
      <alignment/>
    </xf>
    <xf numFmtId="0" fontId="17" fillId="38" borderId="0" xfId="0" applyFont="1" applyFill="1" applyAlignment="1">
      <alignment horizontal="left"/>
    </xf>
    <xf numFmtId="3" fontId="17" fillId="38" borderId="0" xfId="0" applyNumberFormat="1" applyFont="1" applyFill="1" applyAlignment="1">
      <alignment horizontal="left"/>
    </xf>
    <xf numFmtId="3" fontId="13" fillId="38" borderId="0" xfId="0" applyNumberFormat="1" applyFont="1" applyFill="1" applyBorder="1" applyAlignment="1">
      <alignment horizontal="center"/>
    </xf>
    <xf numFmtId="0" fontId="14" fillId="38" borderId="0" xfId="0" applyFont="1" applyFill="1" applyAlignment="1">
      <alignment horizontal="right" readingOrder="2"/>
    </xf>
    <xf numFmtId="0" fontId="14" fillId="38" borderId="0" xfId="0" applyFont="1" applyFill="1" applyAlignment="1">
      <alignment/>
    </xf>
    <xf numFmtId="0" fontId="12" fillId="38" borderId="26" xfId="0" applyFont="1" applyFill="1" applyBorder="1" applyAlignment="1">
      <alignment horizontal="left"/>
    </xf>
    <xf numFmtId="0" fontId="13" fillId="38" borderId="0" xfId="0" applyFont="1" applyFill="1" applyBorder="1" applyAlignment="1">
      <alignment horizontal="center"/>
    </xf>
    <xf numFmtId="0" fontId="11" fillId="38" borderId="0" xfId="0" applyFont="1" applyFill="1" applyAlignment="1">
      <alignment vertical="center" textRotation="90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28" xfId="0" applyFont="1" applyFill="1" applyBorder="1" applyAlignment="1" quotePrefix="1">
      <alignment horizontal="center"/>
    </xf>
    <xf numFmtId="0" fontId="5" fillId="33" borderId="29" xfId="0" applyFont="1" applyFill="1" applyBorder="1" applyAlignment="1" quotePrefix="1">
      <alignment horizontal="center"/>
    </xf>
    <xf numFmtId="0" fontId="5" fillId="33" borderId="30" xfId="0" applyFont="1" applyFill="1" applyBorder="1" applyAlignment="1" quotePrefix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13" fillId="38" borderId="0" xfId="0" applyFont="1" applyFill="1" applyAlignment="1">
      <alignment horizontal="right"/>
    </xf>
    <xf numFmtId="0" fontId="13" fillId="38" borderId="0" xfId="0" applyFont="1" applyFill="1" applyAlignment="1">
      <alignment horizontal="left"/>
    </xf>
    <xf numFmtId="0" fontId="11" fillId="38" borderId="0" xfId="0" applyFont="1" applyFill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11" fillId="33" borderId="35" xfId="0" applyFont="1" applyFill="1" applyBorder="1" applyAlignment="1">
      <alignment horizontal="center"/>
    </xf>
    <xf numFmtId="0" fontId="11" fillId="33" borderId="36" xfId="0" applyFont="1" applyFill="1" applyBorder="1" applyAlignment="1">
      <alignment horizontal="center"/>
    </xf>
    <xf numFmtId="0" fontId="11" fillId="33" borderId="37" xfId="0" applyFont="1" applyFill="1" applyBorder="1" applyAlignment="1">
      <alignment horizontal="center"/>
    </xf>
    <xf numFmtId="0" fontId="11" fillId="33" borderId="38" xfId="0" applyFont="1" applyFill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0" fontId="11" fillId="33" borderId="40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3" fontId="13" fillId="38" borderId="41" xfId="0" applyNumberFormat="1" applyFont="1" applyFill="1" applyBorder="1" applyAlignment="1">
      <alignment horizontal="center"/>
    </xf>
    <xf numFmtId="208" fontId="13" fillId="38" borderId="41" xfId="0" applyNumberFormat="1" applyFont="1" applyFill="1" applyBorder="1" applyAlignment="1">
      <alignment horizontal="center"/>
    </xf>
    <xf numFmtId="3" fontId="13" fillId="38" borderId="0" xfId="0" applyNumberFormat="1" applyFont="1" applyFill="1" applyBorder="1" applyAlignment="1">
      <alignment vertical="center"/>
    </xf>
    <xf numFmtId="3" fontId="13" fillId="38" borderId="22" xfId="0" applyNumberFormat="1" applyFont="1" applyFill="1" applyBorder="1" applyAlignment="1">
      <alignment horizontal="center"/>
    </xf>
    <xf numFmtId="3" fontId="13" fillId="38" borderId="24" xfId="0" applyNumberFormat="1" applyFont="1" applyFill="1" applyBorder="1" applyAlignment="1">
      <alignment horizontal="center" vertical="center"/>
    </xf>
    <xf numFmtId="3" fontId="13" fillId="38" borderId="34" xfId="0" applyNumberFormat="1" applyFont="1" applyFill="1" applyBorder="1" applyAlignment="1">
      <alignment horizontal="center"/>
    </xf>
    <xf numFmtId="3" fontId="13" fillId="38" borderId="24" xfId="0" applyNumberFormat="1" applyFont="1" applyFill="1" applyBorder="1" applyAlignment="1">
      <alignment vertical="center"/>
    </xf>
    <xf numFmtId="208" fontId="13" fillId="38" borderId="22" xfId="0" applyNumberFormat="1" applyFont="1" applyFill="1" applyBorder="1" applyAlignment="1">
      <alignment horizontal="center"/>
    </xf>
    <xf numFmtId="208" fontId="13" fillId="38" borderId="24" xfId="0" applyNumberFormat="1" applyFont="1" applyFill="1" applyBorder="1" applyAlignment="1">
      <alignment horizontal="center"/>
    </xf>
    <xf numFmtId="208" fontId="13" fillId="38" borderId="3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58" t="s">
        <v>18</v>
      </c>
      <c r="C1" s="59"/>
      <c r="D1" s="60"/>
      <c r="E1" s="61" t="s">
        <v>1</v>
      </c>
      <c r="F1" s="62"/>
      <c r="G1" s="63"/>
      <c r="H1" s="58" t="s">
        <v>2</v>
      </c>
      <c r="I1" s="59"/>
      <c r="J1" s="60"/>
      <c r="K1" s="58" t="s">
        <v>3</v>
      </c>
      <c r="L1" s="59"/>
      <c r="M1" s="60"/>
      <c r="N1" s="58" t="s">
        <v>4</v>
      </c>
      <c r="O1" s="59"/>
      <c r="P1" s="60"/>
      <c r="Q1" s="58" t="s">
        <v>5</v>
      </c>
      <c r="R1" s="59"/>
      <c r="S1" s="60"/>
      <c r="T1" s="58" t="s">
        <v>6</v>
      </c>
      <c r="U1" s="59"/>
      <c r="V1" s="60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40"/>
  <sheetViews>
    <sheetView rightToLeft="1" tabSelected="1" zoomScalePageLayoutView="0" workbookViewId="0" topLeftCell="A7">
      <selection activeCell="F22" sqref="F22"/>
    </sheetView>
  </sheetViews>
  <sheetFormatPr defaultColWidth="9.140625" defaultRowHeight="12.75"/>
  <cols>
    <col min="1" max="1" width="9.140625" style="25" customWidth="1"/>
    <col min="2" max="8" width="9.140625" style="28" customWidth="1"/>
    <col min="9" max="11" width="9.140625" style="25" customWidth="1"/>
    <col min="12" max="14" width="9.140625" style="28" customWidth="1"/>
    <col min="15" max="15" width="9.140625" style="30" customWidth="1"/>
    <col min="16" max="16" width="9.140625" style="25" customWidth="1"/>
    <col min="17" max="17" width="9.140625" style="24" customWidth="1"/>
    <col min="18" max="16384" width="9.140625" style="25" customWidth="1"/>
  </cols>
  <sheetData>
    <row r="1" spans="1:15" s="26" customFormat="1" ht="27.75" customHeight="1">
      <c r="A1" s="57"/>
      <c r="B1" s="69" t="s">
        <v>41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35"/>
      <c r="N1" s="35"/>
      <c r="O1" s="35"/>
    </row>
    <row r="2" spans="1:15" s="26" customFormat="1" ht="21" customHeight="1">
      <c r="A2" s="57"/>
      <c r="B2" s="69" t="s">
        <v>42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35"/>
      <c r="N2" s="35"/>
      <c r="O2" s="35"/>
    </row>
    <row r="3" spans="1:15" s="26" customFormat="1" ht="13.5" thickBot="1">
      <c r="A3" s="57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6" s="27" customFormat="1" ht="15.75">
      <c r="A4" s="57"/>
      <c r="B4" s="70" t="s">
        <v>22</v>
      </c>
      <c r="C4" s="73">
        <v>2015</v>
      </c>
      <c r="D4" s="74"/>
      <c r="E4" s="75"/>
      <c r="F4" s="73">
        <v>2016</v>
      </c>
      <c r="G4" s="74"/>
      <c r="H4" s="75"/>
      <c r="I4" s="79" t="s">
        <v>40</v>
      </c>
      <c r="J4" s="80"/>
      <c r="K4" s="81"/>
      <c r="L4" s="70" t="s">
        <v>27</v>
      </c>
      <c r="S4" s="29"/>
      <c r="Z4" s="25"/>
    </row>
    <row r="5" spans="1:12" s="28" customFormat="1" ht="13.5" thickBot="1">
      <c r="A5" s="57"/>
      <c r="B5" s="71"/>
      <c r="C5" s="76"/>
      <c r="D5" s="77"/>
      <c r="E5" s="78"/>
      <c r="F5" s="76"/>
      <c r="G5" s="77"/>
      <c r="H5" s="78"/>
      <c r="I5" s="64" t="s">
        <v>43</v>
      </c>
      <c r="J5" s="65"/>
      <c r="K5" s="66"/>
      <c r="L5" s="71"/>
    </row>
    <row r="6" spans="1:12" s="28" customFormat="1" ht="14.25">
      <c r="A6" s="57"/>
      <c r="B6" s="71"/>
      <c r="C6" s="32" t="s">
        <v>35</v>
      </c>
      <c r="D6" s="33" t="s">
        <v>36</v>
      </c>
      <c r="E6" s="34" t="s">
        <v>37</v>
      </c>
      <c r="F6" s="32" t="s">
        <v>35</v>
      </c>
      <c r="G6" s="33" t="s">
        <v>36</v>
      </c>
      <c r="H6" s="34" t="s">
        <v>37</v>
      </c>
      <c r="I6" s="32" t="s">
        <v>35</v>
      </c>
      <c r="J6" s="33" t="s">
        <v>36</v>
      </c>
      <c r="K6" s="34" t="s">
        <v>37</v>
      </c>
      <c r="L6" s="71"/>
    </row>
    <row r="7" spans="1:17" ht="13.5" thickBot="1">
      <c r="A7" s="57"/>
      <c r="B7" s="72"/>
      <c r="C7" s="21" t="s">
        <v>33</v>
      </c>
      <c r="D7" s="22" t="s">
        <v>34</v>
      </c>
      <c r="E7" s="23" t="s">
        <v>26</v>
      </c>
      <c r="F7" s="21" t="s">
        <v>33</v>
      </c>
      <c r="G7" s="22" t="s">
        <v>34</v>
      </c>
      <c r="H7" s="23" t="s">
        <v>26</v>
      </c>
      <c r="I7" s="21" t="s">
        <v>33</v>
      </c>
      <c r="J7" s="22" t="s">
        <v>34</v>
      </c>
      <c r="K7" s="23" t="s">
        <v>26</v>
      </c>
      <c r="L7" s="72"/>
      <c r="M7" s="25"/>
      <c r="N7" s="25"/>
      <c r="O7" s="25"/>
      <c r="Q7" s="25"/>
    </row>
    <row r="8" spans="1:17" ht="36" customHeight="1">
      <c r="A8" s="57"/>
      <c r="B8" s="36" t="s">
        <v>23</v>
      </c>
      <c r="C8" s="85">
        <v>1995</v>
      </c>
      <c r="D8" s="52">
        <v>1805</v>
      </c>
      <c r="E8" s="41">
        <v>3800</v>
      </c>
      <c r="F8" s="85">
        <v>1291</v>
      </c>
      <c r="G8" s="52">
        <v>2209</v>
      </c>
      <c r="H8" s="85">
        <v>3500</v>
      </c>
      <c r="I8" s="89">
        <v>-0.35288220551378446</v>
      </c>
      <c r="J8" s="89">
        <v>0.22382271468144044</v>
      </c>
      <c r="K8" s="83">
        <v>-0.07894736842105263</v>
      </c>
      <c r="L8" s="37" t="s">
        <v>11</v>
      </c>
      <c r="M8" s="25"/>
      <c r="N8" s="25"/>
      <c r="O8" s="25"/>
      <c r="Q8" s="25"/>
    </row>
    <row r="9" spans="1:17" ht="27.75" customHeight="1">
      <c r="A9" s="57"/>
      <c r="B9" s="38" t="s">
        <v>24</v>
      </c>
      <c r="C9" s="41">
        <v>1771</v>
      </c>
      <c r="D9" s="52">
        <v>2229</v>
      </c>
      <c r="E9" s="41">
        <v>4000</v>
      </c>
      <c r="F9" s="41">
        <v>2420</v>
      </c>
      <c r="G9" s="52">
        <v>4180</v>
      </c>
      <c r="H9" s="41">
        <v>6600</v>
      </c>
      <c r="I9" s="90">
        <v>0.36645962732919257</v>
      </c>
      <c r="J9" s="90">
        <v>0.8752803947958726</v>
      </c>
      <c r="K9" s="83">
        <v>0.65</v>
      </c>
      <c r="L9" s="40" t="s">
        <v>12</v>
      </c>
      <c r="M9" s="25"/>
      <c r="N9" s="25"/>
      <c r="O9" s="25"/>
      <c r="Q9" s="25"/>
    </row>
    <row r="10" spans="1:17" ht="26.25" customHeight="1">
      <c r="A10" s="57"/>
      <c r="B10" s="38" t="s">
        <v>25</v>
      </c>
      <c r="C10" s="41">
        <v>3061</v>
      </c>
      <c r="D10" s="52">
        <v>18039</v>
      </c>
      <c r="E10" s="41">
        <v>21100</v>
      </c>
      <c r="F10" s="41">
        <v>3200</v>
      </c>
      <c r="G10" s="52">
        <v>9900</v>
      </c>
      <c r="H10" s="41">
        <v>13100</v>
      </c>
      <c r="I10" s="90">
        <v>0.04540999673309376</v>
      </c>
      <c r="J10" s="90">
        <v>-0.4511890903043406</v>
      </c>
      <c r="K10" s="83">
        <v>-0.3791469194312796</v>
      </c>
      <c r="L10" s="40" t="s">
        <v>13</v>
      </c>
      <c r="M10" s="25"/>
      <c r="N10" s="25"/>
      <c r="O10" s="25"/>
      <c r="Q10" s="25"/>
    </row>
    <row r="11" spans="1:17" ht="23.25" customHeight="1">
      <c r="A11" s="57"/>
      <c r="B11" s="38" t="s">
        <v>28</v>
      </c>
      <c r="C11" s="41">
        <v>4060</v>
      </c>
      <c r="D11" s="52">
        <v>58840</v>
      </c>
      <c r="E11" s="41">
        <v>62900</v>
      </c>
      <c r="F11" s="41">
        <v>3115</v>
      </c>
      <c r="G11" s="52">
        <v>52285</v>
      </c>
      <c r="H11" s="41">
        <v>55400</v>
      </c>
      <c r="I11" s="90">
        <v>-0.23275862068965517</v>
      </c>
      <c r="J11" s="90">
        <v>-0.11140380693405846</v>
      </c>
      <c r="K11" s="83">
        <v>-0.1192368839427663</v>
      </c>
      <c r="L11" s="55" t="s">
        <v>14</v>
      </c>
      <c r="M11" s="25"/>
      <c r="N11" s="25"/>
      <c r="O11" s="25"/>
      <c r="Q11" s="25"/>
    </row>
    <row r="12" spans="1:17" ht="23.25" customHeight="1">
      <c r="A12" s="57"/>
      <c r="B12" s="38" t="s">
        <v>30</v>
      </c>
      <c r="C12" s="41">
        <v>2740</v>
      </c>
      <c r="D12" s="52">
        <v>16610</v>
      </c>
      <c r="E12" s="41">
        <v>19350</v>
      </c>
      <c r="F12" s="41">
        <v>3900</v>
      </c>
      <c r="G12" s="52">
        <v>11720</v>
      </c>
      <c r="H12" s="41">
        <v>15620</v>
      </c>
      <c r="I12" s="90">
        <v>0.4233576642335766</v>
      </c>
      <c r="J12" s="90">
        <v>-0.2944009632751355</v>
      </c>
      <c r="K12" s="83">
        <v>-0.19276485788113695</v>
      </c>
      <c r="L12" s="55" t="s">
        <v>15</v>
      </c>
      <c r="M12" s="25"/>
      <c r="N12" s="25"/>
      <c r="O12" s="25"/>
      <c r="Q12" s="25"/>
    </row>
    <row r="13" spans="1:17" ht="26.25" customHeight="1">
      <c r="A13" s="57"/>
      <c r="B13" s="38" t="s">
        <v>31</v>
      </c>
      <c r="C13" s="86">
        <v>3430</v>
      </c>
      <c r="D13" s="84">
        <v>5070</v>
      </c>
      <c r="E13" s="41">
        <v>8500</v>
      </c>
      <c r="F13" s="88">
        <v>1415</v>
      </c>
      <c r="G13" s="84">
        <v>2385</v>
      </c>
      <c r="H13" s="41">
        <v>3800</v>
      </c>
      <c r="I13" s="90">
        <v>-0.5874635568513119</v>
      </c>
      <c r="J13" s="90">
        <v>-0.5295857988165681</v>
      </c>
      <c r="K13" s="83">
        <v>-0.5529411764705883</v>
      </c>
      <c r="L13" s="55" t="s">
        <v>16</v>
      </c>
      <c r="M13" s="25"/>
      <c r="N13" s="25"/>
      <c r="O13" s="25"/>
      <c r="Q13" s="25"/>
    </row>
    <row r="14" spans="1:17" ht="20.25" customHeight="1">
      <c r="A14" s="57"/>
      <c r="B14" s="38" t="s">
        <v>32</v>
      </c>
      <c r="C14" s="41">
        <v>2940</v>
      </c>
      <c r="D14" s="82">
        <v>9460</v>
      </c>
      <c r="E14" s="41">
        <v>12400</v>
      </c>
      <c r="F14" s="41">
        <v>4894</v>
      </c>
      <c r="G14" s="82">
        <v>15016</v>
      </c>
      <c r="H14" s="41">
        <v>19910</v>
      </c>
      <c r="I14" s="90">
        <v>0.6646258503401361</v>
      </c>
      <c r="J14" s="90">
        <v>0.5873150105708245</v>
      </c>
      <c r="K14" s="83">
        <v>0.6056451612903225</v>
      </c>
      <c r="L14" s="55" t="s">
        <v>17</v>
      </c>
      <c r="M14" s="25"/>
      <c r="N14" s="25"/>
      <c r="O14" s="25"/>
      <c r="Q14" s="25"/>
    </row>
    <row r="15" spans="1:17" ht="20.25" customHeight="1">
      <c r="A15" s="57"/>
      <c r="B15" s="38" t="s">
        <v>44</v>
      </c>
      <c r="C15" s="41">
        <v>4200</v>
      </c>
      <c r="D15" s="82">
        <v>17700</v>
      </c>
      <c r="E15" s="39">
        <v>21900</v>
      </c>
      <c r="F15" s="41">
        <v>8074</v>
      </c>
      <c r="G15" s="82">
        <v>15360</v>
      </c>
      <c r="H15" s="41">
        <v>23434</v>
      </c>
      <c r="I15" s="90">
        <v>0.9223809523809524</v>
      </c>
      <c r="J15" s="90">
        <v>-0.13220338983050847</v>
      </c>
      <c r="K15" s="83">
        <v>0.07004566210045662</v>
      </c>
      <c r="L15" s="55" t="s">
        <v>45</v>
      </c>
      <c r="M15" s="25"/>
      <c r="N15" s="25"/>
      <c r="O15" s="25"/>
      <c r="Q15" s="25"/>
    </row>
    <row r="16" spans="1:17" ht="20.25" customHeight="1">
      <c r="A16" s="57"/>
      <c r="B16" s="38" t="s">
        <v>46</v>
      </c>
      <c r="C16" s="41">
        <v>1750</v>
      </c>
      <c r="D16" s="82">
        <v>24250</v>
      </c>
      <c r="E16" s="39">
        <v>26000</v>
      </c>
      <c r="F16" s="41">
        <v>6164</v>
      </c>
      <c r="G16" s="82">
        <v>10479</v>
      </c>
      <c r="H16" s="41">
        <v>16643</v>
      </c>
      <c r="I16" s="90">
        <v>2.5222857142857142</v>
      </c>
      <c r="J16" s="90">
        <v>-0.5678762886597938</v>
      </c>
      <c r="K16" s="83">
        <v>-0.35988461538461536</v>
      </c>
      <c r="L16" s="55" t="s">
        <v>47</v>
      </c>
      <c r="M16" s="25"/>
      <c r="N16" s="25"/>
      <c r="O16" s="25"/>
      <c r="Q16" s="25"/>
    </row>
    <row r="17" spans="1:17" ht="20.25" customHeight="1">
      <c r="A17" s="57"/>
      <c r="B17" s="38" t="s">
        <v>48</v>
      </c>
      <c r="C17" s="41">
        <v>3290</v>
      </c>
      <c r="D17" s="82">
        <v>7560</v>
      </c>
      <c r="E17" s="39">
        <v>10850</v>
      </c>
      <c r="F17" s="41">
        <v>5545</v>
      </c>
      <c r="G17" s="82">
        <v>7330</v>
      </c>
      <c r="H17" s="41">
        <v>12875</v>
      </c>
      <c r="I17" s="90">
        <v>0.6854103343465046</v>
      </c>
      <c r="J17" s="90">
        <v>-0.03042328042328042</v>
      </c>
      <c r="K17" s="83">
        <v>0.18663594470046083</v>
      </c>
      <c r="L17" s="55" t="s">
        <v>49</v>
      </c>
      <c r="M17" s="25"/>
      <c r="N17" s="25"/>
      <c r="O17" s="25"/>
      <c r="Q17" s="25"/>
    </row>
    <row r="18" spans="1:17" ht="20.25" customHeight="1">
      <c r="A18" s="57"/>
      <c r="B18" s="38" t="s">
        <v>50</v>
      </c>
      <c r="C18" s="41">
        <v>2748</v>
      </c>
      <c r="D18" s="82">
        <v>2802</v>
      </c>
      <c r="E18" s="39">
        <v>5550</v>
      </c>
      <c r="F18" s="41">
        <v>3782</v>
      </c>
      <c r="G18" s="82">
        <v>3640</v>
      </c>
      <c r="H18" s="41">
        <v>7422</v>
      </c>
      <c r="I18" s="90">
        <v>0.37627365356623</v>
      </c>
      <c r="J18" s="90">
        <v>0.2990720913633119</v>
      </c>
      <c r="K18" s="83">
        <v>0.3372972972972973</v>
      </c>
      <c r="L18" s="55" t="s">
        <v>51</v>
      </c>
      <c r="M18" s="25"/>
      <c r="N18" s="25"/>
      <c r="O18" s="25"/>
      <c r="Q18" s="25"/>
    </row>
    <row r="19" spans="1:17" ht="20.25" customHeight="1" thickBot="1">
      <c r="A19" s="57"/>
      <c r="B19" s="38" t="s">
        <v>52</v>
      </c>
      <c r="C19" s="87">
        <v>2844</v>
      </c>
      <c r="D19" s="82">
        <v>3263</v>
      </c>
      <c r="E19" s="39">
        <v>6107</v>
      </c>
      <c r="F19" s="87">
        <v>2859</v>
      </c>
      <c r="G19" s="82">
        <v>1708</v>
      </c>
      <c r="H19" s="87">
        <v>4567</v>
      </c>
      <c r="I19" s="91">
        <v>0.005274261603375527</v>
      </c>
      <c r="J19" s="91">
        <v>-0.4765553171927674</v>
      </c>
      <c r="K19" s="83">
        <v>-0.2521696413951204</v>
      </c>
      <c r="L19" s="55" t="s">
        <v>53</v>
      </c>
      <c r="M19" s="25"/>
      <c r="N19" s="25"/>
      <c r="O19" s="25"/>
      <c r="Q19" s="25"/>
    </row>
    <row r="20" spans="1:17" ht="40.5" customHeight="1" thickBot="1">
      <c r="A20" s="57"/>
      <c r="B20" s="42" t="s">
        <v>29</v>
      </c>
      <c r="C20" s="43">
        <f>SUM(C8:C19)</f>
        <v>34829</v>
      </c>
      <c r="D20" s="43">
        <f>SUM(D8:D19)</f>
        <v>167628</v>
      </c>
      <c r="E20" s="43">
        <f>SUM(E8:E19)</f>
        <v>202457</v>
      </c>
      <c r="F20" s="43">
        <f>SUM(F8:F19)</f>
        <v>46659</v>
      </c>
      <c r="G20" s="43">
        <f>SUM(G8:G19)</f>
        <v>136212</v>
      </c>
      <c r="H20" s="43">
        <f>SUM(H8:H19)</f>
        <v>182871</v>
      </c>
      <c r="I20" s="44">
        <f>(F20-C20)/C20</f>
        <v>0.3396594791696575</v>
      </c>
      <c r="J20" s="44">
        <f>(G20-D20)/D20</f>
        <v>-0.18741499033574344</v>
      </c>
      <c r="K20" s="44">
        <f>(H20-E20)/E20</f>
        <v>-0.0967415303002613</v>
      </c>
      <c r="L20" s="45" t="s">
        <v>26</v>
      </c>
      <c r="M20" s="25"/>
      <c r="N20" s="25"/>
      <c r="O20" s="25"/>
      <c r="Q20" s="25"/>
    </row>
    <row r="21" spans="1:12" ht="12.75">
      <c r="A21" s="57"/>
      <c r="B21" s="67" t="s">
        <v>38</v>
      </c>
      <c r="C21" s="67"/>
      <c r="D21" s="67"/>
      <c r="F21" s="31"/>
      <c r="H21" s="31"/>
      <c r="J21" s="68" t="s">
        <v>39</v>
      </c>
      <c r="K21" s="68"/>
      <c r="L21" s="68"/>
    </row>
    <row r="22" spans="1:15" ht="12.75">
      <c r="A22" s="57"/>
      <c r="B22" s="46"/>
      <c r="F22" s="31"/>
      <c r="O22" s="27"/>
    </row>
    <row r="23" spans="1:15" ht="12.75">
      <c r="A23" s="57"/>
      <c r="L23" s="47"/>
      <c r="O23" s="27"/>
    </row>
    <row r="24" spans="1:15" ht="12.75">
      <c r="A24" s="57"/>
      <c r="G24" s="31"/>
      <c r="H24" s="48"/>
      <c r="I24" s="49"/>
      <c r="J24" s="49"/>
      <c r="O24" s="27"/>
    </row>
    <row r="25" spans="1:15" ht="15.75">
      <c r="A25" s="57"/>
      <c r="E25" s="50"/>
      <c r="F25" s="51"/>
      <c r="H25" s="48"/>
      <c r="I25" s="52"/>
      <c r="J25" s="49"/>
      <c r="O25" s="27"/>
    </row>
    <row r="26" spans="1:15" ht="12.75">
      <c r="A26" s="57"/>
      <c r="H26" s="48"/>
      <c r="I26" s="52"/>
      <c r="J26" s="49"/>
      <c r="O26" s="27"/>
    </row>
    <row r="27" spans="1:15" ht="12.75">
      <c r="A27" s="57"/>
      <c r="H27" s="48"/>
      <c r="I27" s="52"/>
      <c r="J27" s="49"/>
      <c r="O27" s="27"/>
    </row>
    <row r="28" spans="1:15" ht="15.75">
      <c r="A28" s="57"/>
      <c r="F28" s="53"/>
      <c r="H28" s="48"/>
      <c r="I28" s="56"/>
      <c r="J28" s="49"/>
      <c r="O28" s="27"/>
    </row>
    <row r="29" spans="1:15" ht="15.75">
      <c r="A29" s="57"/>
      <c r="F29" s="53"/>
      <c r="H29" s="48"/>
      <c r="I29" s="56"/>
      <c r="J29" s="49"/>
      <c r="O29" s="27"/>
    </row>
    <row r="30" spans="1:15" ht="15.75">
      <c r="A30" s="57"/>
      <c r="F30" s="53"/>
      <c r="I30" s="28"/>
      <c r="J30" s="28"/>
      <c r="K30" s="28"/>
      <c r="O30" s="27"/>
    </row>
    <row r="31" spans="1:10" ht="15.75">
      <c r="A31" s="57"/>
      <c r="F31" s="53"/>
      <c r="H31" s="48"/>
      <c r="I31" s="52"/>
      <c r="J31" s="49"/>
    </row>
    <row r="32" spans="1:10" ht="15.75">
      <c r="A32" s="57"/>
      <c r="F32" s="54"/>
      <c r="H32" s="48"/>
      <c r="I32" s="52"/>
      <c r="J32" s="49"/>
    </row>
    <row r="33" spans="8:10" ht="12.75">
      <c r="H33" s="48"/>
      <c r="I33" s="52"/>
      <c r="J33" s="49"/>
    </row>
    <row r="34" spans="8:10" ht="12.75">
      <c r="H34" s="48"/>
      <c r="I34" s="52"/>
      <c r="J34" s="49"/>
    </row>
    <row r="35" spans="8:10" ht="12.75">
      <c r="H35" s="48"/>
      <c r="I35" s="52"/>
      <c r="J35" s="49"/>
    </row>
    <row r="36" spans="8:10" ht="12.75">
      <c r="H36" s="48"/>
      <c r="I36" s="52"/>
      <c r="J36" s="49"/>
    </row>
    <row r="37" spans="8:10" ht="12.75">
      <c r="H37" s="48"/>
      <c r="I37" s="52"/>
      <c r="J37" s="49"/>
    </row>
    <row r="38" spans="8:10" ht="12.75">
      <c r="H38" s="48"/>
      <c r="I38" s="49"/>
      <c r="J38" s="49"/>
    </row>
    <row r="39" spans="8:10" ht="12.75">
      <c r="H39" s="48"/>
      <c r="I39" s="49"/>
      <c r="J39" s="49"/>
    </row>
    <row r="40" spans="8:10" ht="12.75">
      <c r="H40" s="48"/>
      <c r="I40" s="49"/>
      <c r="J40" s="49"/>
    </row>
  </sheetData>
  <sheetProtection/>
  <mergeCells count="10">
    <mergeCell ref="I5:K5"/>
    <mergeCell ref="B21:D21"/>
    <mergeCell ref="J21:L21"/>
    <mergeCell ref="B1:L1"/>
    <mergeCell ref="B2:L2"/>
    <mergeCell ref="B4:B7"/>
    <mergeCell ref="C4:E5"/>
    <mergeCell ref="F4:H5"/>
    <mergeCell ref="I4:K4"/>
    <mergeCell ref="L4:L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 skarneh</cp:lastModifiedBy>
  <cp:lastPrinted>2013-02-14T06:19:32Z</cp:lastPrinted>
  <dcterms:created xsi:type="dcterms:W3CDTF">2003-07-07T10:02:20Z</dcterms:created>
  <dcterms:modified xsi:type="dcterms:W3CDTF">2017-02-08T12:11:36Z</dcterms:modified>
  <cp:category/>
  <cp:version/>
  <cp:contentType/>
  <cp:contentStatus/>
</cp:coreProperties>
</file>