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115" windowHeight="8805" firstSheet="1" activeTab="1"/>
  </bookViews>
  <sheets>
    <sheet name="Sheet1" sheetId="1" r:id="rId1"/>
    <sheet name="nebo14" sheetId="2" r:id="rId2"/>
  </sheets>
  <definedNames>
    <definedName name="_xlnm.Print_Area" localSheetId="1">'nebo14'!$A$1:$L$21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<sst xmlns="http://schemas.openxmlformats.org/spreadsheetml/2006/main" count="92" uniqueCount="54">
  <si>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</si>
  <si>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</si>
  <si>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</si>
  <si>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</si>
  <si>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</si>
  <si>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</si>
  <si>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</si>
  <si>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</si>
  <si>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</si>
  <si>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</si>
  <si>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</si>
  <si>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</si>
  <si>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</si>
  <si>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</si>
  <si>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</si>
  <si>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</si>
  <si>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</si>
  <si>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</si>
  <si>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</si>
  <si>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</si>
  <si>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</si>
  <si>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</si>
  <si>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</si>
  <si>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</si>
  <si>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</si>
  <si>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</si>
  <si>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</si>
  <si>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</si>
  <si>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</si>
  <si>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</si>
  <si>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</si>
  <si>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</si>
  <si>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</si>
  <si>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</si>
  <si>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</si>
  <si>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</si>
  <si>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</si>
  <si>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</si>
  <si>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</si>
  <si>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</si>
  <si>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</si>
  <si>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</si>
  <si>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</si>
  <si>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</si>
  <si>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</si>
  <si>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</si>
  <si>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</si>
  <si>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</si>
  <si>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</si>
  <si>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</si>
  <si>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</si>
  <si>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6.5 عدد زوار جبل نيبو الشهري حسب الجنسية 2013- 2014  </t>
  </si>
  <si>
    <t>Table 5.6 Monthly Number of Visitors to Mount Nebo by Nationality, 2013 -2014</t>
  </si>
  <si>
    <t>Relative Change13/14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</si>
</sst>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/>
    </xf>
    <xf numFmtId="0" fontId="15" fillId="38" borderId="18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0" xfId="0" applyFont="1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1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vertical="center"/>
    </xf>
    <xf numFmtId="3" fontId="12" fillId="38" borderId="18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208" fontId="12" fillId="38" borderId="27" xfId="0" applyNumberFormat="1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 vertical="center"/>
    </xf>
    <xf numFmtId="3" fontId="12" fillId="38" borderId="33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2" t="s">
        <v>18</v>
      </c>
      <c r="C1" s="73"/>
      <c r="D1" s="74"/>
      <c r="E1" s="75" t="s">
        <v>1</v>
      </c>
      <c r="F1" s="76"/>
      <c r="G1" s="77"/>
      <c r="H1" s="72" t="s">
        <v>2</v>
      </c>
      <c r="I1" s="73"/>
      <c r="J1" s="74"/>
      <c r="K1" s="72" t="s">
        <v>3</v>
      </c>
      <c r="L1" s="73"/>
      <c r="M1" s="74"/>
      <c r="N1" s="72" t="s">
        <v>4</v>
      </c>
      <c r="O1" s="73"/>
      <c r="P1" s="74"/>
      <c r="Q1" s="72" t="s">
        <v>5</v>
      </c>
      <c r="R1" s="73"/>
      <c r="S1" s="74"/>
      <c r="T1" s="72" t="s">
        <v>6</v>
      </c>
      <c r="U1" s="73"/>
      <c r="V1" s="7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31"/>
  <sheetViews>
    <sheetView rightToLeft="1" tabSelected="1" zoomScalePageLayoutView="0" workbookViewId="0" topLeftCell="A4">
      <selection activeCell="C8" sqref="C8:H19"/>
    </sheetView>
  </sheetViews>
  <sheetFormatPr defaultColWidth="9.140625" defaultRowHeight="32.25" customHeight="1"/>
  <cols>
    <col min="1" max="1" width="9.140625" style="30" customWidth="1"/>
    <col min="2" max="2" width="12.7109375" style="29" customWidth="1"/>
    <col min="3" max="8" width="9.140625" style="29" customWidth="1"/>
    <col min="9" max="10" width="9.140625" style="30" customWidth="1"/>
    <col min="11" max="11" width="11.28125" style="30" customWidth="1"/>
    <col min="12" max="14" width="9.140625" style="29" customWidth="1"/>
    <col min="15" max="15" width="9.140625" style="33" customWidth="1"/>
    <col min="16" max="16" width="9.140625" style="30" customWidth="1"/>
    <col min="17" max="17" width="9.140625" style="31" customWidth="1"/>
    <col min="18" max="16384" width="9.140625" style="30" customWidth="1"/>
  </cols>
  <sheetData>
    <row r="1" spans="2:15" s="27" customFormat="1" ht="24" customHeight="1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8"/>
      <c r="N1" s="38"/>
      <c r="O1" s="38"/>
    </row>
    <row r="2" spans="2:15" s="27" customFormat="1" ht="21" customHeight="1"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38"/>
      <c r="N2" s="38"/>
      <c r="O2" s="38"/>
    </row>
    <row r="3" spans="2:15" s="27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26" s="28" customFormat="1" ht="32.25" customHeight="1">
      <c r="B4" s="78" t="s">
        <v>22</v>
      </c>
      <c r="C4" s="87">
        <v>2013</v>
      </c>
      <c r="D4" s="88"/>
      <c r="E4" s="89"/>
      <c r="F4" s="87">
        <v>2014</v>
      </c>
      <c r="G4" s="88"/>
      <c r="H4" s="89"/>
      <c r="I4" s="93" t="s">
        <v>50</v>
      </c>
      <c r="J4" s="94"/>
      <c r="K4" s="95"/>
      <c r="L4" s="78" t="s">
        <v>27</v>
      </c>
      <c r="S4" s="32"/>
      <c r="Z4" s="30"/>
    </row>
    <row r="5" spans="2:12" s="29" customFormat="1" ht="32.25" customHeight="1" thickBot="1">
      <c r="B5" s="79"/>
      <c r="C5" s="90"/>
      <c r="D5" s="91"/>
      <c r="E5" s="92"/>
      <c r="F5" s="90"/>
      <c r="G5" s="91"/>
      <c r="H5" s="92"/>
      <c r="I5" s="80" t="s">
        <v>53</v>
      </c>
      <c r="J5" s="81"/>
      <c r="K5" s="82"/>
      <c r="L5" s="79"/>
    </row>
    <row r="6" spans="2:12" s="29" customFormat="1" ht="25.5" customHeight="1">
      <c r="B6" s="79"/>
      <c r="C6" s="45" t="s">
        <v>45</v>
      </c>
      <c r="D6" s="46" t="s">
        <v>46</v>
      </c>
      <c r="E6" s="47" t="s">
        <v>47</v>
      </c>
      <c r="F6" s="48" t="s">
        <v>45</v>
      </c>
      <c r="G6" s="46" t="s">
        <v>46</v>
      </c>
      <c r="H6" s="44" t="s">
        <v>47</v>
      </c>
      <c r="I6" s="48" t="s">
        <v>45</v>
      </c>
      <c r="J6" s="49" t="s">
        <v>46</v>
      </c>
      <c r="K6" s="50" t="s">
        <v>47</v>
      </c>
      <c r="L6" s="79"/>
    </row>
    <row r="7" spans="2:17" ht="22.5" customHeight="1" thickBot="1">
      <c r="B7" s="86"/>
      <c r="C7" s="25" t="s">
        <v>43</v>
      </c>
      <c r="D7" s="42" t="s">
        <v>44</v>
      </c>
      <c r="E7" s="52" t="s">
        <v>26</v>
      </c>
      <c r="F7" s="43" t="s">
        <v>43</v>
      </c>
      <c r="G7" s="51" t="s">
        <v>44</v>
      </c>
      <c r="H7" s="52" t="s">
        <v>26</v>
      </c>
      <c r="I7" s="43" t="s">
        <v>43</v>
      </c>
      <c r="J7" s="36" t="s">
        <v>44</v>
      </c>
      <c r="K7" s="37" t="s">
        <v>26</v>
      </c>
      <c r="L7" s="79"/>
      <c r="M7" s="30"/>
      <c r="N7" s="30"/>
      <c r="O7" s="30"/>
      <c r="Q7" s="30"/>
    </row>
    <row r="8" spans="2:17" ht="27" customHeight="1">
      <c r="B8" s="22" t="s">
        <v>23</v>
      </c>
      <c r="C8" s="21">
        <v>7886</v>
      </c>
      <c r="D8" s="39">
        <v>4</v>
      </c>
      <c r="E8" s="58">
        <v>7890</v>
      </c>
      <c r="F8" s="68">
        <v>8653</v>
      </c>
      <c r="G8" s="56">
        <v>12</v>
      </c>
      <c r="H8" s="58">
        <v>8665</v>
      </c>
      <c r="I8" s="59">
        <f>(F8-C8)/C8</f>
        <v>0.09726096880547806</v>
      </c>
      <c r="J8" s="54">
        <f aca="true" t="shared" si="0" ref="J8:K10">(G8-D8)/D8</f>
        <v>2</v>
      </c>
      <c r="K8" s="54">
        <f t="shared" si="0"/>
        <v>0.0982256020278834</v>
      </c>
      <c r="L8" s="61" t="s">
        <v>11</v>
      </c>
      <c r="M8" s="30"/>
      <c r="N8" s="30"/>
      <c r="O8" s="30"/>
      <c r="Q8" s="30"/>
    </row>
    <row r="9" spans="2:17" ht="27" customHeight="1">
      <c r="B9" s="23" t="s">
        <v>24</v>
      </c>
      <c r="C9" s="26">
        <v>10660</v>
      </c>
      <c r="D9" s="39">
        <v>34</v>
      </c>
      <c r="E9" s="41">
        <v>10694</v>
      </c>
      <c r="F9" s="69">
        <v>9270</v>
      </c>
      <c r="G9" s="53">
        <v>26</v>
      </c>
      <c r="H9" s="41">
        <v>9296</v>
      </c>
      <c r="I9" s="60">
        <f>(F9-C9)/C9</f>
        <v>-0.1303939962476548</v>
      </c>
      <c r="J9" s="55">
        <f t="shared" si="0"/>
        <v>-0.23529411764705882</v>
      </c>
      <c r="K9" s="55">
        <f t="shared" si="0"/>
        <v>-0.13072751075369365</v>
      </c>
      <c r="L9" s="62" t="s">
        <v>12</v>
      </c>
      <c r="M9" s="30"/>
      <c r="N9" s="30"/>
      <c r="O9" s="30"/>
      <c r="Q9" s="30"/>
    </row>
    <row r="10" spans="2:17" ht="27" customHeight="1">
      <c r="B10" s="23" t="s">
        <v>25</v>
      </c>
      <c r="C10" s="26">
        <v>17050</v>
      </c>
      <c r="D10" s="39">
        <v>174</v>
      </c>
      <c r="E10" s="41">
        <v>17224</v>
      </c>
      <c r="F10" s="69">
        <v>20281</v>
      </c>
      <c r="G10" s="53">
        <v>54</v>
      </c>
      <c r="H10" s="41">
        <v>20335</v>
      </c>
      <c r="I10" s="60">
        <f>(F10-C10)/C10</f>
        <v>0.18950146627565984</v>
      </c>
      <c r="J10" s="55">
        <f t="shared" si="0"/>
        <v>-0.6896551724137931</v>
      </c>
      <c r="K10" s="55">
        <f t="shared" si="0"/>
        <v>0.18062006502554576</v>
      </c>
      <c r="L10" s="62" t="s">
        <v>13</v>
      </c>
      <c r="M10" s="30"/>
      <c r="N10" s="30"/>
      <c r="O10" s="30"/>
      <c r="Q10" s="30"/>
    </row>
    <row r="11" spans="2:17" ht="27" customHeight="1">
      <c r="B11" s="23" t="s">
        <v>28</v>
      </c>
      <c r="C11" s="26">
        <v>24815</v>
      </c>
      <c r="D11" s="39">
        <v>653</v>
      </c>
      <c r="E11" s="41">
        <v>25468</v>
      </c>
      <c r="F11" s="69">
        <v>25019</v>
      </c>
      <c r="G11" s="53">
        <v>258</v>
      </c>
      <c r="H11" s="41">
        <v>25277</v>
      </c>
      <c r="I11" s="60">
        <f aca="true" t="shared" si="1" ref="I11:K13">(F11-C11)/C11</f>
        <v>0.008220834172879306</v>
      </c>
      <c r="J11" s="55">
        <f t="shared" si="1"/>
        <v>-0.6049004594180705</v>
      </c>
      <c r="K11" s="55">
        <f t="shared" si="1"/>
        <v>-0.007499607350400502</v>
      </c>
      <c r="L11" s="62" t="s">
        <v>14</v>
      </c>
      <c r="M11" s="30"/>
      <c r="N11" s="30"/>
      <c r="O11" s="30"/>
      <c r="Q11" s="30"/>
    </row>
    <row r="12" spans="2:17" ht="27" customHeight="1">
      <c r="B12" s="23" t="s">
        <v>30</v>
      </c>
      <c r="C12" s="26">
        <v>19658</v>
      </c>
      <c r="D12" s="39">
        <v>62</v>
      </c>
      <c r="E12" s="41">
        <v>19720</v>
      </c>
      <c r="F12" s="69">
        <v>23004</v>
      </c>
      <c r="G12" s="53">
        <v>271</v>
      </c>
      <c r="H12" s="41">
        <v>23275</v>
      </c>
      <c r="I12" s="60">
        <f t="shared" si="1"/>
        <v>0.17021060128192084</v>
      </c>
      <c r="J12" s="55">
        <f t="shared" si="1"/>
        <v>3.370967741935484</v>
      </c>
      <c r="K12" s="55">
        <f t="shared" si="1"/>
        <v>0.1802738336713996</v>
      </c>
      <c r="L12" s="62" t="s">
        <v>15</v>
      </c>
      <c r="M12" s="30"/>
      <c r="N12" s="30"/>
      <c r="O12" s="30"/>
      <c r="Q12" s="30"/>
    </row>
    <row r="13" spans="2:17" ht="27" customHeight="1">
      <c r="B13" s="23" t="s">
        <v>31</v>
      </c>
      <c r="C13" s="26">
        <v>8758</v>
      </c>
      <c r="D13" s="39">
        <v>13</v>
      </c>
      <c r="E13" s="41">
        <v>8771</v>
      </c>
      <c r="F13" s="69">
        <v>9994</v>
      </c>
      <c r="G13" s="53">
        <v>21</v>
      </c>
      <c r="H13" s="41">
        <v>10015</v>
      </c>
      <c r="I13" s="60">
        <f t="shared" si="1"/>
        <v>0.14112811144096826</v>
      </c>
      <c r="J13" s="55">
        <f t="shared" si="1"/>
        <v>0.6153846153846154</v>
      </c>
      <c r="K13" s="55">
        <f t="shared" si="1"/>
        <v>0.1418310340896135</v>
      </c>
      <c r="L13" s="62" t="s">
        <v>16</v>
      </c>
      <c r="M13" s="30"/>
      <c r="N13" s="30"/>
      <c r="O13" s="30"/>
      <c r="Q13" s="30"/>
    </row>
    <row r="14" spans="2:17" ht="27" customHeight="1">
      <c r="B14" s="23" t="s">
        <v>32</v>
      </c>
      <c r="C14" s="26">
        <v>7490</v>
      </c>
      <c r="D14" s="39">
        <v>54</v>
      </c>
      <c r="E14" s="41">
        <v>7544</v>
      </c>
      <c r="F14" s="69">
        <v>7008</v>
      </c>
      <c r="G14" s="53">
        <v>8</v>
      </c>
      <c r="H14" s="41">
        <v>7016</v>
      </c>
      <c r="I14" s="60">
        <f aca="true" t="shared" si="2" ref="I14:K16">(F14-C14)/C14</f>
        <v>-0.06435246995994659</v>
      </c>
      <c r="J14" s="55">
        <f t="shared" si="2"/>
        <v>-0.8518518518518519</v>
      </c>
      <c r="K14" s="55">
        <f t="shared" si="2"/>
        <v>-0.06998939554612937</v>
      </c>
      <c r="L14" s="63" t="s">
        <v>17</v>
      </c>
      <c r="M14" s="30"/>
      <c r="N14" s="30"/>
      <c r="O14" s="30"/>
      <c r="Q14" s="30"/>
    </row>
    <row r="15" spans="2:17" ht="27" customHeight="1">
      <c r="B15" s="23" t="s">
        <v>33</v>
      </c>
      <c r="C15" s="26">
        <v>10497</v>
      </c>
      <c r="D15" s="39">
        <v>32</v>
      </c>
      <c r="E15" s="41">
        <v>10529</v>
      </c>
      <c r="F15" s="69">
        <v>9143</v>
      </c>
      <c r="G15" s="53">
        <v>17</v>
      </c>
      <c r="H15" s="41">
        <v>9160</v>
      </c>
      <c r="I15" s="60">
        <f t="shared" si="2"/>
        <v>-0.12898923501952939</v>
      </c>
      <c r="J15" s="55">
        <f t="shared" si="2"/>
        <v>-0.46875</v>
      </c>
      <c r="K15" s="55">
        <f t="shared" si="2"/>
        <v>-0.13002184442967044</v>
      </c>
      <c r="L15" s="63" t="s">
        <v>38</v>
      </c>
      <c r="M15" s="30"/>
      <c r="N15" s="30"/>
      <c r="O15" s="30"/>
      <c r="Q15" s="30"/>
    </row>
    <row r="16" spans="2:17" ht="27" customHeight="1">
      <c r="B16" s="23" t="s">
        <v>34</v>
      </c>
      <c r="C16" s="26">
        <v>13438</v>
      </c>
      <c r="D16" s="39">
        <v>63</v>
      </c>
      <c r="E16" s="41">
        <v>13501</v>
      </c>
      <c r="F16" s="69">
        <v>11869</v>
      </c>
      <c r="G16" s="53">
        <v>34</v>
      </c>
      <c r="H16" s="41">
        <v>11903</v>
      </c>
      <c r="I16" s="60">
        <f t="shared" si="2"/>
        <v>-0.11675844619735079</v>
      </c>
      <c r="J16" s="55">
        <f t="shared" si="2"/>
        <v>-0.4603174603174603</v>
      </c>
      <c r="K16" s="55">
        <f t="shared" si="2"/>
        <v>-0.11836160284423376</v>
      </c>
      <c r="L16" s="63" t="s">
        <v>39</v>
      </c>
      <c r="M16" s="30"/>
      <c r="N16" s="30"/>
      <c r="O16" s="30"/>
      <c r="Q16" s="30"/>
    </row>
    <row r="17" spans="2:17" ht="27" customHeight="1">
      <c r="B17" s="23" t="s">
        <v>35</v>
      </c>
      <c r="C17" s="26">
        <v>24236</v>
      </c>
      <c r="D17" s="39">
        <v>241</v>
      </c>
      <c r="E17" s="41">
        <v>24477</v>
      </c>
      <c r="F17" s="69">
        <v>19869</v>
      </c>
      <c r="G17" s="53">
        <v>65</v>
      </c>
      <c r="H17" s="41">
        <v>19934</v>
      </c>
      <c r="I17" s="60">
        <f aca="true" t="shared" si="3" ref="I17:K19">(F17-C17)/C17</f>
        <v>-0.18018649942234694</v>
      </c>
      <c r="J17" s="55">
        <f t="shared" si="3"/>
        <v>-0.7302904564315352</v>
      </c>
      <c r="K17" s="55">
        <f t="shared" si="3"/>
        <v>-0.18560281080197738</v>
      </c>
      <c r="L17" s="63" t="s">
        <v>40</v>
      </c>
      <c r="M17" s="30"/>
      <c r="N17" s="30"/>
      <c r="O17" s="30"/>
      <c r="Q17" s="30"/>
    </row>
    <row r="18" spans="2:17" ht="27" customHeight="1">
      <c r="B18" s="23" t="s">
        <v>36</v>
      </c>
      <c r="C18" s="26">
        <v>16999</v>
      </c>
      <c r="D18" s="39">
        <v>85</v>
      </c>
      <c r="E18" s="41">
        <v>17084</v>
      </c>
      <c r="F18" s="69">
        <v>14240</v>
      </c>
      <c r="G18" s="53">
        <v>0</v>
      </c>
      <c r="H18" s="41">
        <v>14240</v>
      </c>
      <c r="I18" s="60">
        <f t="shared" si="3"/>
        <v>-0.16230366492146597</v>
      </c>
      <c r="J18" s="55">
        <f t="shared" si="3"/>
        <v>-1</v>
      </c>
      <c r="K18" s="55">
        <f t="shared" si="3"/>
        <v>-0.16647155232966518</v>
      </c>
      <c r="L18" s="63" t="s">
        <v>41</v>
      </c>
      <c r="M18" s="30"/>
      <c r="N18" s="30"/>
      <c r="O18" s="30"/>
      <c r="Q18" s="30"/>
    </row>
    <row r="19" spans="2:17" ht="27" customHeight="1" thickBot="1">
      <c r="B19" s="23" t="s">
        <v>37</v>
      </c>
      <c r="C19" s="26">
        <v>10149</v>
      </c>
      <c r="D19" s="39">
        <v>159</v>
      </c>
      <c r="E19" s="66">
        <v>10308</v>
      </c>
      <c r="F19" s="70">
        <v>8754</v>
      </c>
      <c r="G19" s="71">
        <v>34</v>
      </c>
      <c r="H19" s="66">
        <v>8788</v>
      </c>
      <c r="I19" s="60">
        <f t="shared" si="3"/>
        <v>-0.13745196571090748</v>
      </c>
      <c r="J19" s="55">
        <f t="shared" si="3"/>
        <v>-0.7861635220125787</v>
      </c>
      <c r="K19" s="55">
        <f t="shared" si="3"/>
        <v>-0.1474582848273186</v>
      </c>
      <c r="L19" s="64" t="s">
        <v>42</v>
      </c>
      <c r="M19" s="30"/>
      <c r="N19" s="30"/>
      <c r="O19" s="30"/>
      <c r="Q19" s="30"/>
    </row>
    <row r="20" spans="2:17" ht="27" customHeight="1" thickBot="1">
      <c r="B20" s="24" t="s">
        <v>29</v>
      </c>
      <c r="C20" s="40">
        <f aca="true" t="shared" si="4" ref="C20:H20">SUM(C8:C19)</f>
        <v>171636</v>
      </c>
      <c r="D20" s="40">
        <f t="shared" si="4"/>
        <v>1574</v>
      </c>
      <c r="E20" s="40">
        <f t="shared" si="4"/>
        <v>173210</v>
      </c>
      <c r="F20" s="40">
        <f t="shared" si="4"/>
        <v>167104</v>
      </c>
      <c r="G20" s="40">
        <f t="shared" si="4"/>
        <v>800</v>
      </c>
      <c r="H20" s="65">
        <f t="shared" si="4"/>
        <v>167904</v>
      </c>
      <c r="I20" s="57">
        <f>(F20-C20)/C20</f>
        <v>-0.0264047169591461</v>
      </c>
      <c r="J20" s="57">
        <f>(G20-D20)/D20</f>
        <v>-0.49174078780177893</v>
      </c>
      <c r="K20" s="57">
        <f>(H20-E20)/E20</f>
        <v>-0.030633335257779573</v>
      </c>
      <c r="L20" s="67" t="s">
        <v>26</v>
      </c>
      <c r="M20" s="30"/>
      <c r="N20" s="30"/>
      <c r="O20" s="30"/>
      <c r="Q20" s="30"/>
    </row>
    <row r="21" spans="2:12" ht="22.5" customHeight="1">
      <c r="B21" s="83" t="s">
        <v>48</v>
      </c>
      <c r="C21" s="83"/>
      <c r="D21" s="83"/>
      <c r="J21" s="84" t="s">
        <v>49</v>
      </c>
      <c r="K21" s="84"/>
      <c r="L21" s="84"/>
    </row>
    <row r="22" spans="2:12" ht="32.25" customHeight="1">
      <c r="B22" s="34"/>
      <c r="L22" s="35"/>
    </row>
    <row r="23" spans="10:11" ht="32.25" customHeight="1">
      <c r="J23" s="29"/>
      <c r="K23" s="29"/>
    </row>
    <row r="24" spans="10:15" ht="32.25" customHeight="1">
      <c r="J24" s="29"/>
      <c r="K24" s="29"/>
      <c r="L24" s="28"/>
      <c r="O24" s="28"/>
    </row>
    <row r="25" ht="32.25" customHeight="1">
      <c r="O25" s="28"/>
    </row>
    <row r="26" ht="32.25" customHeight="1">
      <c r="O26" s="28"/>
    </row>
    <row r="27" ht="32.25" customHeight="1">
      <c r="O27" s="28"/>
    </row>
    <row r="28" ht="32.25" customHeight="1">
      <c r="O28" s="28"/>
    </row>
    <row r="29" ht="32.25" customHeight="1">
      <c r="O29" s="28"/>
    </row>
    <row r="30" ht="32.25" customHeight="1">
      <c r="O30" s="28"/>
    </row>
    <row r="31" ht="32.25" customHeight="1">
      <c r="O31" s="28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2013-02-18T06:34:45Z</cp:lastPrinted>
  <dcterms:created xsi:type="dcterms:W3CDTF">2003-07-07T10:02:20Z</dcterms:created>
  <dcterms:modified xsi:type="dcterms:W3CDTF">2015-02-10T11:13:07Z</dcterms:modified>
  <cp:category/>
  <cp:version/>
  <cp:contentType/>
  <cp:contentStatus/>
</cp:coreProperties>
</file>