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9510" firstSheet="1" activeTab="1"/>
  </bookViews>
  <sheets>
    <sheet name="Sheet1" sheetId="1" r:id="rId1"/>
    <sheet name="um qais 14" sheetId="2" r:id="rId2"/>
  </sheets>
  <definedNames>
    <definedName name="_xlnm.Print_Area" localSheetId="0">'Sheet1'!$A$1:$V$13</definedName>
    <definedName name="_xlnm.Print_Area" localSheetId="1">'um qais 14'!$A$1:$N$29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<sst xmlns="http://schemas.openxmlformats.org/spreadsheetml/2006/main" count="92" uniqueCount="54">
  <si>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</si>
  <si>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</si>
  <si>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</si>
  <si>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</si>
  <si>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</si>
  <si>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</si>
  <si>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</si>
  <si>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</si>
  <si>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</si>
  <si>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</si>
  <si>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</si>
  <si>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</si>
  <si>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</si>
  <si>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</si>
  <si>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</si>
  <si>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</si>
  <si>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</si>
  <si>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</si>
  <si>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</si>
  <si>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</si>
  <si>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</si>
  <si>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</si>
  <si>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</si>
  <si>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</si>
  <si>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</si>
  <si>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</si>
  <si>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</si>
  <si>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</si>
  <si>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</si>
  <si>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</si>
  <si>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</si>
  <si>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</si>
  <si>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</si>
  <si>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</si>
  <si>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</si>
  <si>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</si>
  <si>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</si>
  <si>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</si>
  <si>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</si>
  <si>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</si>
  <si>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</si>
  <si>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</si>
  <si>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</si>
  <si>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</si>
  <si>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</si>
  <si>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</si>
  <si>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</si>
  <si>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</si>
  <si>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</si>
  <si>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</si>
  <si>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</si>
  <si>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5.5 عدد زوار ام قيس الشهري حسب الجنسية2013 - 2014 </t>
  </si>
  <si>
    <t>Table 5.5 Monthly Number of Visitors to Um Qais by Nationality, 2013 -2014</t>
  </si>
  <si>
    <t>Relative Change 13/14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</si>
</sst>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4" fillId="38" borderId="16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6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3" xfId="0" applyNumberFormat="1" applyFont="1" applyFill="1" applyBorder="1" applyAlignment="1">
      <alignment horizontal="center" vertical="center"/>
    </xf>
    <xf numFmtId="208" fontId="5" fillId="33" borderId="23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4" fillId="38" borderId="16" xfId="0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 vertic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11" fillId="33" borderId="2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A1">
      <selection activeCell="P13" sqref="P13"/>
    </sheetView>
  </sheetViews>
  <sheetFormatPr defaultColWidth="9.140625" defaultRowHeight="12.75"/>
  <cols>
    <col min="1" max="1" width="9.140625" style="30" customWidth="1"/>
    <col min="2" max="8" width="9.140625" style="29" customWidth="1"/>
    <col min="9" max="11" width="9.140625" style="30" customWidth="1"/>
    <col min="12" max="14" width="9.140625" style="29" customWidth="1"/>
    <col min="15" max="15" width="9.140625" style="36" customWidth="1"/>
    <col min="16" max="16" width="9.140625" style="30" customWidth="1"/>
    <col min="17" max="17" width="9.140625" style="31" customWidth="1"/>
    <col min="18" max="16384" width="9.140625" style="30" customWidth="1"/>
  </cols>
  <sheetData>
    <row r="1" spans="1:15" s="27" customFormat="1" ht="18.75" customHeight="1">
      <c r="A1" s="87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0"/>
      <c r="N1" s="40"/>
      <c r="O1" s="40"/>
    </row>
    <row r="2" spans="1:15" s="27" customFormat="1" ht="15.75">
      <c r="A2" s="87"/>
      <c r="B2" s="89" t="s">
        <v>52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41"/>
      <c r="N2" s="41"/>
      <c r="O2" s="41"/>
    </row>
    <row r="3" spans="1:15" s="27" customFormat="1" ht="13.5" thickBot="1">
      <c r="A3" s="8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8" customFormat="1" ht="15.75" customHeight="1">
      <c r="A4" s="87"/>
      <c r="B4" s="79" t="s">
        <v>22</v>
      </c>
      <c r="C4" s="70">
        <v>2013</v>
      </c>
      <c r="D4" s="71"/>
      <c r="E4" s="72"/>
      <c r="F4" s="70">
        <v>2014</v>
      </c>
      <c r="G4" s="71"/>
      <c r="H4" s="72"/>
      <c r="I4" s="76" t="s">
        <v>50</v>
      </c>
      <c r="J4" s="77"/>
      <c r="K4" s="78"/>
      <c r="L4" s="79" t="s">
        <v>27</v>
      </c>
      <c r="S4" s="32"/>
      <c r="Z4" s="30"/>
    </row>
    <row r="5" spans="1:12" s="29" customFormat="1" ht="12.75" customHeight="1">
      <c r="A5" s="87"/>
      <c r="B5" s="80"/>
      <c r="C5" s="73"/>
      <c r="D5" s="74"/>
      <c r="E5" s="75"/>
      <c r="F5" s="73"/>
      <c r="G5" s="74"/>
      <c r="H5" s="75"/>
      <c r="I5" s="82" t="s">
        <v>53</v>
      </c>
      <c r="J5" s="83"/>
      <c r="K5" s="84"/>
      <c r="L5" s="80"/>
    </row>
    <row r="6" spans="1:12" s="29" customFormat="1" ht="14.25" customHeight="1">
      <c r="A6" s="87"/>
      <c r="B6" s="80"/>
      <c r="C6" s="33" t="s">
        <v>45</v>
      </c>
      <c r="D6" s="34" t="s">
        <v>46</v>
      </c>
      <c r="E6" s="35" t="s">
        <v>47</v>
      </c>
      <c r="F6" s="33" t="s">
        <v>45</v>
      </c>
      <c r="G6" s="34" t="s">
        <v>46</v>
      </c>
      <c r="H6" s="35" t="s">
        <v>47</v>
      </c>
      <c r="I6" s="33" t="s">
        <v>45</v>
      </c>
      <c r="J6" s="34" t="s">
        <v>46</v>
      </c>
      <c r="K6" s="35" t="s">
        <v>47</v>
      </c>
      <c r="L6" s="80"/>
    </row>
    <row r="7" spans="1:17" ht="13.5" customHeight="1" thickBot="1">
      <c r="A7" s="87"/>
      <c r="B7" s="81"/>
      <c r="C7" s="24" t="s">
        <v>43</v>
      </c>
      <c r="D7" s="25" t="s">
        <v>44</v>
      </c>
      <c r="E7" s="26" t="s">
        <v>26</v>
      </c>
      <c r="F7" s="50" t="s">
        <v>43</v>
      </c>
      <c r="G7" s="51" t="s">
        <v>44</v>
      </c>
      <c r="H7" s="26" t="s">
        <v>26</v>
      </c>
      <c r="I7" s="24" t="s">
        <v>43</v>
      </c>
      <c r="J7" s="25" t="s">
        <v>44</v>
      </c>
      <c r="K7" s="26" t="s">
        <v>26</v>
      </c>
      <c r="L7" s="81"/>
      <c r="M7" s="30"/>
      <c r="N7" s="30"/>
      <c r="O7" s="30"/>
      <c r="Q7" s="30"/>
    </row>
    <row r="8" spans="1:17" ht="31.5" customHeight="1">
      <c r="A8" s="87"/>
      <c r="B8" s="56" t="s">
        <v>23</v>
      </c>
      <c r="C8" s="59">
        <v>2062</v>
      </c>
      <c r="D8" s="57">
        <v>2921</v>
      </c>
      <c r="E8" s="47">
        <v>4983</v>
      </c>
      <c r="F8" s="59">
        <v>2257</v>
      </c>
      <c r="G8" s="57">
        <v>4240</v>
      </c>
      <c r="H8" s="49">
        <v>6497</v>
      </c>
      <c r="I8" s="48">
        <f aca="true" t="shared" si="0" ref="I8:I13">(F8-C8)/C8</f>
        <v>0.09456838021338507</v>
      </c>
      <c r="J8" s="48">
        <f>(G8-D8)/D8</f>
        <v>0.4515576857240671</v>
      </c>
      <c r="K8" s="48">
        <f>(H8-E8)/E8</f>
        <v>0.3038330323098535</v>
      </c>
      <c r="L8" s="54" t="s">
        <v>11</v>
      </c>
      <c r="M8" s="30"/>
      <c r="N8" s="30"/>
      <c r="O8" s="30"/>
      <c r="Q8" s="30"/>
    </row>
    <row r="9" spans="1:17" ht="29.25" customHeight="1">
      <c r="A9" s="87"/>
      <c r="B9" s="45" t="s">
        <v>24</v>
      </c>
      <c r="C9" s="60">
        <v>2275</v>
      </c>
      <c r="D9" s="46">
        <v>7410</v>
      </c>
      <c r="E9" s="47">
        <v>9685</v>
      </c>
      <c r="F9" s="60">
        <v>2347</v>
      </c>
      <c r="G9" s="46">
        <v>7514</v>
      </c>
      <c r="H9" s="49">
        <v>9861</v>
      </c>
      <c r="I9" s="48">
        <f t="shared" si="0"/>
        <v>0.03164835164835165</v>
      </c>
      <c r="J9" s="48">
        <f>(G9-D9)/D9</f>
        <v>0.014035087719298246</v>
      </c>
      <c r="K9" s="48">
        <f>(H9-E9)/E9</f>
        <v>0.018172431595250386</v>
      </c>
      <c r="L9" s="54" t="s">
        <v>12</v>
      </c>
      <c r="M9" s="30"/>
      <c r="N9" s="30"/>
      <c r="O9" s="30"/>
      <c r="Q9" s="30"/>
    </row>
    <row r="10" spans="1:17" ht="32.25" customHeight="1">
      <c r="A10" s="87"/>
      <c r="B10" s="45" t="s">
        <v>25</v>
      </c>
      <c r="C10" s="60">
        <v>5062</v>
      </c>
      <c r="D10" s="46">
        <v>81729</v>
      </c>
      <c r="E10" s="47">
        <v>86791</v>
      </c>
      <c r="F10" s="60">
        <v>4076</v>
      </c>
      <c r="G10" s="46">
        <v>26171</v>
      </c>
      <c r="H10" s="49">
        <v>30247</v>
      </c>
      <c r="I10" s="48">
        <f t="shared" si="0"/>
        <v>-0.19478467009087316</v>
      </c>
      <c r="J10" s="48">
        <f aca="true" t="shared" si="1" ref="J10:K13">(G10-D10)/D10</f>
        <v>-0.6797831858948477</v>
      </c>
      <c r="K10" s="48">
        <f t="shared" si="1"/>
        <v>-0.6514961228698828</v>
      </c>
      <c r="L10" s="54" t="s">
        <v>13</v>
      </c>
      <c r="M10" s="30"/>
      <c r="N10" s="30"/>
      <c r="O10" s="30"/>
      <c r="Q10" s="30"/>
    </row>
    <row r="11" spans="1:17" ht="27" customHeight="1">
      <c r="A11" s="87"/>
      <c r="B11" s="52" t="s">
        <v>28</v>
      </c>
      <c r="C11" s="60">
        <v>5355</v>
      </c>
      <c r="D11" s="46">
        <v>64245</v>
      </c>
      <c r="E11" s="47">
        <v>69600</v>
      </c>
      <c r="F11" s="60">
        <v>6646</v>
      </c>
      <c r="G11" s="46">
        <v>54450</v>
      </c>
      <c r="H11" s="49">
        <v>61096</v>
      </c>
      <c r="I11" s="48">
        <f t="shared" si="0"/>
        <v>0.24108309990662932</v>
      </c>
      <c r="J11" s="48">
        <f t="shared" si="1"/>
        <v>-0.15246322671024984</v>
      </c>
      <c r="K11" s="48">
        <f t="shared" si="1"/>
        <v>-0.12218390804597701</v>
      </c>
      <c r="L11" s="54" t="s">
        <v>14</v>
      </c>
      <c r="M11" s="30"/>
      <c r="N11" s="30"/>
      <c r="O11" s="30"/>
      <c r="Q11" s="30"/>
    </row>
    <row r="12" spans="1:17" ht="30" customHeight="1">
      <c r="A12" s="87"/>
      <c r="B12" s="52" t="s">
        <v>30</v>
      </c>
      <c r="C12" s="60">
        <v>3573</v>
      </c>
      <c r="D12" s="46">
        <v>9515</v>
      </c>
      <c r="E12" s="47">
        <v>13088</v>
      </c>
      <c r="F12" s="60">
        <v>4855</v>
      </c>
      <c r="G12" s="46">
        <v>15099</v>
      </c>
      <c r="H12" s="49">
        <v>19954</v>
      </c>
      <c r="I12" s="48">
        <f t="shared" si="0"/>
        <v>0.3588021270640918</v>
      </c>
      <c r="J12" s="48">
        <f t="shared" si="1"/>
        <v>0.5868628481345244</v>
      </c>
      <c r="K12" s="48">
        <f t="shared" si="1"/>
        <v>0.5246026894865525</v>
      </c>
      <c r="L12" s="54" t="s">
        <v>15</v>
      </c>
      <c r="M12" s="30"/>
      <c r="N12" s="30"/>
      <c r="O12" s="30"/>
      <c r="Q12" s="30"/>
    </row>
    <row r="13" spans="1:12" s="55" customFormat="1" ht="36" customHeight="1">
      <c r="A13" s="87"/>
      <c r="B13" s="45" t="s">
        <v>31</v>
      </c>
      <c r="C13" s="61">
        <v>2447</v>
      </c>
      <c r="D13" s="63">
        <v>3900</v>
      </c>
      <c r="E13" s="47">
        <v>6347</v>
      </c>
      <c r="F13" s="61">
        <v>2363</v>
      </c>
      <c r="G13" s="63">
        <v>2866</v>
      </c>
      <c r="H13" s="49">
        <v>5229</v>
      </c>
      <c r="I13" s="53">
        <f t="shared" si="0"/>
        <v>-0.0343277482631794</v>
      </c>
      <c r="J13" s="53">
        <f t="shared" si="1"/>
        <v>-0.2651282051282051</v>
      </c>
      <c r="K13" s="53">
        <f t="shared" si="1"/>
        <v>-0.17614621080825588</v>
      </c>
      <c r="L13" s="54" t="s">
        <v>16</v>
      </c>
    </row>
    <row r="14" spans="1:17" ht="22.5" customHeight="1">
      <c r="A14" s="87"/>
      <c r="B14" s="21" t="s">
        <v>32</v>
      </c>
      <c r="C14" s="60">
        <v>1605</v>
      </c>
      <c r="D14" s="46">
        <v>1861</v>
      </c>
      <c r="E14" s="47">
        <v>3466</v>
      </c>
      <c r="F14" s="60">
        <v>1187</v>
      </c>
      <c r="G14" s="46">
        <v>1141</v>
      </c>
      <c r="H14" s="49">
        <v>2328</v>
      </c>
      <c r="I14" s="53">
        <f aca="true" t="shared" si="2" ref="I14:K16">(F14-C14)/C14</f>
        <v>-0.2604361370716511</v>
      </c>
      <c r="J14" s="53">
        <f t="shared" si="2"/>
        <v>-0.3868887694787749</v>
      </c>
      <c r="K14" s="53">
        <f t="shared" si="2"/>
        <v>-0.328332371609925</v>
      </c>
      <c r="L14" s="23" t="s">
        <v>17</v>
      </c>
      <c r="M14" s="30"/>
      <c r="N14" s="30"/>
      <c r="O14" s="30"/>
      <c r="Q14" s="30"/>
    </row>
    <row r="15" spans="1:17" ht="22.5" customHeight="1">
      <c r="A15" s="87"/>
      <c r="B15" s="21" t="s">
        <v>33</v>
      </c>
      <c r="C15" s="60">
        <v>2189</v>
      </c>
      <c r="D15" s="46">
        <v>4008</v>
      </c>
      <c r="E15" s="47">
        <v>6197</v>
      </c>
      <c r="F15" s="60">
        <v>2895</v>
      </c>
      <c r="G15" s="46">
        <v>6648</v>
      </c>
      <c r="H15" s="49">
        <v>9543</v>
      </c>
      <c r="I15" s="53">
        <f t="shared" si="2"/>
        <v>0.3225216994061215</v>
      </c>
      <c r="J15" s="53">
        <f t="shared" si="2"/>
        <v>0.6586826347305389</v>
      </c>
      <c r="K15" s="53">
        <f t="shared" si="2"/>
        <v>0.5399386800064547</v>
      </c>
      <c r="L15" s="23" t="s">
        <v>38</v>
      </c>
      <c r="M15" s="30"/>
      <c r="N15" s="30"/>
      <c r="O15" s="30"/>
      <c r="Q15" s="30"/>
    </row>
    <row r="16" spans="1:17" ht="22.5" customHeight="1">
      <c r="A16" s="87"/>
      <c r="B16" s="21" t="s">
        <v>34</v>
      </c>
      <c r="C16" s="60">
        <v>3018</v>
      </c>
      <c r="D16" s="46">
        <v>4502</v>
      </c>
      <c r="E16" s="47">
        <v>7520</v>
      </c>
      <c r="F16" s="60">
        <v>2306</v>
      </c>
      <c r="G16" s="46">
        <v>2636</v>
      </c>
      <c r="H16" s="49">
        <v>4942</v>
      </c>
      <c r="I16" s="53">
        <f t="shared" si="2"/>
        <v>-0.23591782637508282</v>
      </c>
      <c r="J16" s="53">
        <f t="shared" si="2"/>
        <v>-0.4144824522434474</v>
      </c>
      <c r="K16" s="53">
        <f t="shared" si="2"/>
        <v>-0.3428191489361702</v>
      </c>
      <c r="L16" s="23" t="s">
        <v>39</v>
      </c>
      <c r="M16" s="30"/>
      <c r="N16" s="30"/>
      <c r="O16" s="30"/>
      <c r="Q16" s="30"/>
    </row>
    <row r="17" spans="1:17" ht="22.5" customHeight="1">
      <c r="A17" s="87"/>
      <c r="B17" s="21" t="s">
        <v>35</v>
      </c>
      <c r="C17" s="60">
        <v>4337</v>
      </c>
      <c r="D17" s="46">
        <v>9017</v>
      </c>
      <c r="E17" s="47">
        <v>13354</v>
      </c>
      <c r="F17" s="60">
        <v>3948</v>
      </c>
      <c r="G17" s="46">
        <v>5536</v>
      </c>
      <c r="H17" s="49">
        <v>9484</v>
      </c>
      <c r="I17" s="53">
        <f aca="true" t="shared" si="3" ref="I17:K20">(F17-C17)/C17</f>
        <v>-0.08969333640765506</v>
      </c>
      <c r="J17" s="53">
        <f t="shared" si="3"/>
        <v>-0.38604857491405126</v>
      </c>
      <c r="K17" s="53">
        <f t="shared" si="3"/>
        <v>-0.28980080874644304</v>
      </c>
      <c r="L17" s="23" t="s">
        <v>40</v>
      </c>
      <c r="M17" s="30"/>
      <c r="N17" s="30"/>
      <c r="O17" s="30"/>
      <c r="Q17" s="30"/>
    </row>
    <row r="18" spans="1:17" ht="22.5" customHeight="1">
      <c r="A18" s="87"/>
      <c r="B18" s="21" t="s">
        <v>36</v>
      </c>
      <c r="C18" s="60">
        <v>3056</v>
      </c>
      <c r="D18" s="46">
        <v>4710</v>
      </c>
      <c r="E18" s="47">
        <v>7766</v>
      </c>
      <c r="F18" s="60">
        <v>2088</v>
      </c>
      <c r="G18" s="46">
        <v>3211</v>
      </c>
      <c r="H18" s="49">
        <v>5299</v>
      </c>
      <c r="I18" s="53">
        <f t="shared" si="3"/>
        <v>-0.31675392670157065</v>
      </c>
      <c r="J18" s="53">
        <f t="shared" si="3"/>
        <v>-0.31825902335456474</v>
      </c>
      <c r="K18" s="53">
        <f t="shared" si="3"/>
        <v>-0.31766675251094517</v>
      </c>
      <c r="L18" s="23" t="s">
        <v>41</v>
      </c>
      <c r="M18" s="30"/>
      <c r="N18" s="30"/>
      <c r="O18" s="30"/>
      <c r="Q18" s="30"/>
    </row>
    <row r="19" spans="1:17" ht="22.5" customHeight="1" thickBot="1">
      <c r="A19" s="87"/>
      <c r="B19" s="21" t="s">
        <v>37</v>
      </c>
      <c r="C19" s="62">
        <v>1789</v>
      </c>
      <c r="D19" s="58">
        <v>1307</v>
      </c>
      <c r="E19" s="47">
        <v>3096</v>
      </c>
      <c r="F19" s="62">
        <v>1370</v>
      </c>
      <c r="G19" s="58">
        <v>2664</v>
      </c>
      <c r="H19" s="49">
        <v>4034</v>
      </c>
      <c r="I19" s="53">
        <f t="shared" si="3"/>
        <v>-0.23420905533817776</v>
      </c>
      <c r="J19" s="53">
        <f t="shared" si="3"/>
        <v>1.0382555470543229</v>
      </c>
      <c r="K19" s="53">
        <f t="shared" si="3"/>
        <v>0.3029715762273902</v>
      </c>
      <c r="L19" s="23" t="s">
        <v>42</v>
      </c>
      <c r="M19" s="30"/>
      <c r="N19" s="30"/>
      <c r="O19" s="30"/>
      <c r="Q19" s="30"/>
    </row>
    <row r="20" spans="1:17" ht="42.75" customHeight="1" thickBot="1">
      <c r="A20" s="87"/>
      <c r="B20" s="22" t="s">
        <v>29</v>
      </c>
      <c r="C20" s="42">
        <f>SUM(C8:C19)</f>
        <v>36768</v>
      </c>
      <c r="D20" s="42">
        <f>SUM(D8:D19)</f>
        <v>195125</v>
      </c>
      <c r="E20" s="42">
        <f>SUM(E8:E19)</f>
        <v>231893</v>
      </c>
      <c r="F20" s="42">
        <f>SUM(F8:F19)</f>
        <v>36338</v>
      </c>
      <c r="G20" s="42">
        <f>SUM(G8:G19)</f>
        <v>132176</v>
      </c>
      <c r="H20" s="42">
        <f>SUM(H8:H19)</f>
        <v>168514</v>
      </c>
      <c r="I20" s="43">
        <f t="shared" si="3"/>
        <v>-0.011694952132288947</v>
      </c>
      <c r="J20" s="43">
        <f t="shared" si="3"/>
        <v>-0.32260858424087124</v>
      </c>
      <c r="K20" s="43">
        <f t="shared" si="3"/>
        <v>-0.2733113979292174</v>
      </c>
      <c r="L20" s="44" t="s">
        <v>26</v>
      </c>
      <c r="M20" s="30"/>
      <c r="N20" s="30"/>
      <c r="O20" s="30"/>
      <c r="Q20" s="30"/>
    </row>
    <row r="21" spans="1:12" ht="12.75">
      <c r="A21" s="87"/>
      <c r="B21" s="85" t="s">
        <v>48</v>
      </c>
      <c r="C21" s="85"/>
      <c r="D21" s="85"/>
      <c r="J21" s="86" t="s">
        <v>49</v>
      </c>
      <c r="K21" s="86"/>
      <c r="L21" s="86"/>
    </row>
    <row r="22" spans="1:15" ht="12.75">
      <c r="A22" s="87"/>
      <c r="B22" s="38"/>
      <c r="L22" s="39"/>
      <c r="O22" s="39"/>
    </row>
    <row r="23" spans="1:15" ht="12.75">
      <c r="A23" s="87"/>
      <c r="O23" s="28"/>
    </row>
    <row r="24" spans="1:15" ht="12.75">
      <c r="A24" s="87"/>
      <c r="G24" s="55"/>
      <c r="O24" s="28"/>
    </row>
    <row r="25" spans="1:15" ht="12.75">
      <c r="A25" s="87"/>
      <c r="O25" s="28"/>
    </row>
    <row r="26" spans="1:15" ht="12.75">
      <c r="A26" s="87"/>
      <c r="O26" s="28"/>
    </row>
    <row r="27" spans="1:15" ht="12.75">
      <c r="A27" s="87"/>
      <c r="O27" s="28"/>
    </row>
    <row r="28" spans="1:15" ht="12.75">
      <c r="A28" s="87"/>
      <c r="O28" s="28"/>
    </row>
    <row r="29" spans="1:15" ht="12.75">
      <c r="A29" s="87"/>
      <c r="O29" s="28"/>
    </row>
    <row r="30" ht="12.75">
      <c r="O30" s="28"/>
    </row>
    <row r="31" ht="12.75">
      <c r="O31" s="28"/>
    </row>
    <row r="32" spans="14:15" ht="12.75">
      <c r="N32" s="37"/>
      <c r="O32" s="28"/>
    </row>
    <row r="33" spans="14:15" ht="12.75">
      <c r="N33" s="37"/>
      <c r="O33" s="28"/>
    </row>
    <row r="34" spans="14:15" ht="12.75">
      <c r="N34" s="37"/>
      <c r="O34" s="28"/>
    </row>
    <row r="35" spans="14:15" ht="12.75">
      <c r="N35" s="37"/>
      <c r="O35" s="28"/>
    </row>
    <row r="36" spans="14:15" ht="12.75">
      <c r="N36" s="37"/>
      <c r="O36" s="28"/>
    </row>
    <row r="37" spans="14:15" ht="12.75">
      <c r="N37" s="37"/>
      <c r="O37" s="28"/>
    </row>
    <row r="38" spans="14:15" ht="12.75">
      <c r="N38" s="37"/>
      <c r="O38" s="28"/>
    </row>
    <row r="39" spans="14:15" ht="12.75">
      <c r="N39" s="37"/>
      <c r="O39" s="28"/>
    </row>
    <row r="40" spans="14:15" ht="12.75">
      <c r="N40" s="37"/>
      <c r="O40" s="28"/>
    </row>
    <row r="41" spans="14:15" ht="12.75">
      <c r="N41" s="37"/>
      <c r="O41" s="28"/>
    </row>
    <row r="42" spans="14:15" ht="12.75">
      <c r="N42" s="37"/>
      <c r="O42" s="28"/>
    </row>
    <row r="43" spans="14:15" ht="12.75">
      <c r="N43" s="37"/>
      <c r="O43" s="28"/>
    </row>
    <row r="44" spans="14:15" ht="12.75">
      <c r="N44" s="37"/>
      <c r="O44" s="28"/>
    </row>
    <row r="45" spans="14:15" ht="12.75">
      <c r="N45" s="37"/>
      <c r="O45" s="28"/>
    </row>
    <row r="46" spans="14:15" ht="12.75">
      <c r="N46" s="37"/>
      <c r="O46" s="28"/>
    </row>
    <row r="47" spans="14:15" ht="12.75">
      <c r="N47" s="37"/>
      <c r="O47" s="28"/>
    </row>
    <row r="48" spans="14:15" ht="12.75">
      <c r="N48" s="37"/>
      <c r="O48" s="28"/>
    </row>
    <row r="49" spans="14:15" ht="12.75">
      <c r="N49" s="37"/>
      <c r="O49" s="28"/>
    </row>
    <row r="50" spans="14:15" ht="12.75">
      <c r="N50" s="37"/>
      <c r="O50" s="28"/>
    </row>
    <row r="51" spans="14:15" ht="12.75">
      <c r="N51" s="37"/>
      <c r="O51" s="28"/>
    </row>
    <row r="52" spans="14:15" ht="12.75">
      <c r="N52" s="37"/>
      <c r="O52" s="28"/>
    </row>
    <row r="53" spans="14:15" ht="12.75">
      <c r="N53" s="37"/>
      <c r="O53" s="28"/>
    </row>
    <row r="54" spans="14:15" ht="12.75">
      <c r="N54" s="37"/>
      <c r="O54" s="28"/>
    </row>
    <row r="55" spans="14:15" ht="12.75">
      <c r="N55" s="37"/>
      <c r="O55" s="28"/>
    </row>
    <row r="56" spans="14:15" ht="12.75">
      <c r="N56" s="37"/>
      <c r="O56" s="28"/>
    </row>
    <row r="57" spans="14:15" ht="12.75">
      <c r="N57" s="37"/>
      <c r="O57" s="28"/>
    </row>
    <row r="58" spans="14:15" ht="12.75">
      <c r="N58" s="37"/>
      <c r="O58" s="28"/>
    </row>
    <row r="59" spans="14:15" ht="12.75">
      <c r="N59" s="37"/>
      <c r="O59" s="28"/>
    </row>
    <row r="60" spans="14:15" ht="12.75">
      <c r="N60" s="37"/>
      <c r="O60" s="28"/>
    </row>
    <row r="61" spans="14:15" ht="12.75">
      <c r="N61" s="37"/>
      <c r="O61" s="28"/>
    </row>
    <row r="62" spans="14:15" ht="12.75">
      <c r="N62" s="37"/>
      <c r="O62" s="28"/>
    </row>
    <row r="63" spans="14:15" ht="12.75">
      <c r="N63" s="37"/>
      <c r="O63" s="28"/>
    </row>
    <row r="64" spans="14:15" ht="12.75">
      <c r="N64" s="37"/>
      <c r="O64" s="28"/>
    </row>
    <row r="65" spans="14:15" ht="12.75">
      <c r="N65" s="37"/>
      <c r="O65" s="28"/>
    </row>
    <row r="66" spans="14:15" ht="12.75">
      <c r="N66" s="37"/>
      <c r="O66" s="28"/>
    </row>
    <row r="67" spans="14:15" ht="12.75">
      <c r="N67" s="37"/>
      <c r="O67" s="28"/>
    </row>
    <row r="68" spans="14:15" ht="12.75">
      <c r="N68" s="37"/>
      <c r="O68" s="28"/>
    </row>
    <row r="69" spans="14:15" ht="12.75">
      <c r="N69" s="37"/>
      <c r="O69" s="28"/>
    </row>
    <row r="70" spans="14:15" ht="12.75">
      <c r="N70" s="37"/>
      <c r="O70" s="28"/>
    </row>
    <row r="71" spans="14:15" ht="12.75">
      <c r="N71" s="37"/>
      <c r="O71" s="28"/>
    </row>
    <row r="72" spans="14:15" ht="12.75">
      <c r="N72" s="37"/>
      <c r="O72" s="28"/>
    </row>
    <row r="73" spans="14:15" ht="12.75">
      <c r="N73" s="37"/>
      <c r="O73" s="28"/>
    </row>
    <row r="74" spans="14:15" ht="12.75">
      <c r="N74" s="37"/>
      <c r="O74" s="28"/>
    </row>
    <row r="75" spans="14:15" ht="12.75">
      <c r="N75" s="37"/>
      <c r="O75" s="28"/>
    </row>
    <row r="76" spans="14:15" ht="12.75">
      <c r="N76" s="37"/>
      <c r="O76" s="28"/>
    </row>
    <row r="77" spans="14:15" ht="12.75">
      <c r="N77" s="37"/>
      <c r="O77" s="28"/>
    </row>
    <row r="78" spans="14:15" ht="12.75">
      <c r="N78" s="37"/>
      <c r="O78" s="28"/>
    </row>
    <row r="79" spans="14:15" ht="12.75">
      <c r="N79" s="37"/>
      <c r="O79" s="28"/>
    </row>
    <row r="80" spans="14:15" ht="12.75">
      <c r="N80" s="37"/>
      <c r="O80" s="28"/>
    </row>
    <row r="81" spans="14:15" ht="12.75">
      <c r="N81" s="37"/>
      <c r="O81" s="28"/>
    </row>
    <row r="82" spans="14:15" ht="12.75">
      <c r="N82" s="37"/>
      <c r="O82" s="28"/>
    </row>
    <row r="83" spans="14:15" ht="12.75">
      <c r="N83" s="37"/>
      <c r="O83" s="28"/>
    </row>
    <row r="84" spans="14:15" ht="12.75">
      <c r="N84" s="37"/>
      <c r="O84" s="28"/>
    </row>
    <row r="85" spans="14:15" ht="12.75">
      <c r="N85" s="37"/>
      <c r="O85" s="28"/>
    </row>
    <row r="86" spans="14:15" ht="12.75">
      <c r="N86" s="37"/>
      <c r="O86" s="28"/>
    </row>
    <row r="87" spans="14:15" ht="12.75">
      <c r="N87" s="37"/>
      <c r="O87" s="28"/>
    </row>
    <row r="88" spans="14:15" ht="12.75">
      <c r="N88" s="37"/>
      <c r="O88" s="28"/>
    </row>
    <row r="89" spans="14:15" ht="12.75">
      <c r="N89" s="37"/>
      <c r="O89" s="28"/>
    </row>
    <row r="90" spans="14:15" ht="12.75">
      <c r="N90" s="37"/>
      <c r="O90" s="28"/>
    </row>
    <row r="91" spans="14:15" ht="12.75">
      <c r="N91" s="37"/>
      <c r="O91" s="28"/>
    </row>
    <row r="92" spans="14:15" ht="12.75">
      <c r="N92" s="37"/>
      <c r="O92" s="28"/>
    </row>
    <row r="93" spans="14:15" ht="12.75">
      <c r="N93" s="37"/>
      <c r="O93" s="28"/>
    </row>
    <row r="94" spans="14:15" ht="12.75">
      <c r="N94" s="37"/>
      <c r="O94" s="28"/>
    </row>
    <row r="95" spans="14:15" ht="12.75">
      <c r="N95" s="37"/>
      <c r="O95" s="28"/>
    </row>
    <row r="96" spans="14:15" ht="12.75">
      <c r="N96" s="37"/>
      <c r="O96" s="28"/>
    </row>
    <row r="97" spans="14:15" ht="12.75">
      <c r="N97" s="37"/>
      <c r="O97" s="28"/>
    </row>
    <row r="98" spans="14:15" ht="12.75">
      <c r="N98" s="37"/>
      <c r="O98" s="28"/>
    </row>
    <row r="99" spans="14:15" ht="12.75">
      <c r="N99" s="37"/>
      <c r="O99" s="28"/>
    </row>
    <row r="100" spans="14:15" ht="12.75">
      <c r="N100" s="37"/>
      <c r="O100" s="28"/>
    </row>
    <row r="101" spans="14:15" ht="12.75">
      <c r="N101" s="37"/>
      <c r="O101" s="28"/>
    </row>
    <row r="102" spans="14:15" ht="12.75">
      <c r="N102" s="37"/>
      <c r="O102" s="28"/>
    </row>
    <row r="103" spans="14:15" ht="12.75">
      <c r="N103" s="37"/>
      <c r="O103" s="28"/>
    </row>
    <row r="104" spans="14:15" ht="12.75">
      <c r="N104" s="37"/>
      <c r="O104" s="28"/>
    </row>
    <row r="105" spans="14:15" ht="12.75">
      <c r="N105" s="37"/>
      <c r="O105" s="28"/>
    </row>
    <row r="106" spans="14:15" ht="12.75">
      <c r="N106" s="37"/>
      <c r="O106" s="28"/>
    </row>
    <row r="107" spans="14:15" ht="12.75">
      <c r="N107" s="37"/>
      <c r="O107" s="28"/>
    </row>
    <row r="108" spans="14:15" ht="12.75">
      <c r="N108" s="37"/>
      <c r="O108" s="28"/>
    </row>
    <row r="109" spans="14:15" ht="12.75">
      <c r="N109" s="37"/>
      <c r="O109" s="28"/>
    </row>
    <row r="110" spans="14:15" ht="12.75">
      <c r="N110" s="37"/>
      <c r="O110" s="28"/>
    </row>
    <row r="111" spans="14:15" ht="12.75">
      <c r="N111" s="37"/>
      <c r="O111" s="28"/>
    </row>
    <row r="112" spans="14:15" ht="12.75">
      <c r="N112" s="37"/>
      <c r="O112" s="28"/>
    </row>
    <row r="113" spans="14:15" ht="12.75">
      <c r="N113" s="37"/>
      <c r="O113" s="28"/>
    </row>
    <row r="114" spans="14:15" ht="12.75">
      <c r="N114" s="37"/>
      <c r="O114" s="28"/>
    </row>
    <row r="115" spans="14:15" ht="12.75">
      <c r="N115" s="37"/>
      <c r="O115" s="28"/>
    </row>
    <row r="116" spans="14:15" ht="12.75">
      <c r="N116" s="37"/>
      <c r="O116" s="28"/>
    </row>
    <row r="117" spans="14:15" ht="12.75">
      <c r="N117" s="37"/>
      <c r="O117" s="28"/>
    </row>
    <row r="118" spans="14:15" ht="12.75">
      <c r="N118" s="37"/>
      <c r="O118" s="28"/>
    </row>
    <row r="119" spans="14:15" ht="12.75">
      <c r="N119" s="37"/>
      <c r="O119" s="28"/>
    </row>
    <row r="120" spans="14:15" ht="12.75">
      <c r="N120" s="37"/>
      <c r="O120" s="28"/>
    </row>
    <row r="121" spans="14:15" ht="12.75">
      <c r="N121" s="37"/>
      <c r="O121" s="28"/>
    </row>
    <row r="122" spans="14:15" ht="12.75">
      <c r="N122" s="37"/>
      <c r="O122" s="28"/>
    </row>
    <row r="123" spans="14:15" ht="12.75">
      <c r="N123" s="37"/>
      <c r="O123" s="28"/>
    </row>
    <row r="124" spans="14:15" ht="12.75">
      <c r="N124" s="37"/>
      <c r="O124" s="28"/>
    </row>
    <row r="125" spans="14:15" ht="12.75">
      <c r="N125" s="37"/>
      <c r="O125" s="28"/>
    </row>
    <row r="126" spans="14:15" ht="12.75">
      <c r="N126" s="37"/>
      <c r="O126" s="28"/>
    </row>
    <row r="127" spans="14:15" ht="12.75">
      <c r="N127" s="37"/>
      <c r="O127" s="28"/>
    </row>
    <row r="128" spans="14:15" ht="12.75">
      <c r="N128" s="37"/>
      <c r="O128" s="28"/>
    </row>
    <row r="129" spans="14:15" ht="12.75">
      <c r="N129" s="37"/>
      <c r="O129" s="28"/>
    </row>
    <row r="130" spans="14:15" ht="12.75">
      <c r="N130" s="37"/>
      <c r="O130" s="28"/>
    </row>
    <row r="131" spans="14:15" ht="12.75">
      <c r="N131" s="37"/>
      <c r="O131" s="28"/>
    </row>
    <row r="132" spans="14:15" ht="12.75">
      <c r="N132" s="37"/>
      <c r="O132" s="28"/>
    </row>
    <row r="133" spans="14:15" ht="12.75">
      <c r="N133" s="37"/>
      <c r="O133" s="28"/>
    </row>
    <row r="134" spans="14:15" ht="12.75">
      <c r="N134" s="37"/>
      <c r="O134" s="28"/>
    </row>
    <row r="135" spans="14:15" ht="12.75">
      <c r="N135" s="37"/>
      <c r="O135" s="28"/>
    </row>
    <row r="136" spans="14:15" ht="12.75">
      <c r="N136" s="37"/>
      <c r="O136" s="28"/>
    </row>
    <row r="137" spans="14:15" ht="12.75">
      <c r="N137" s="37"/>
      <c r="O137" s="28"/>
    </row>
    <row r="138" spans="14:15" ht="12.75">
      <c r="N138" s="37"/>
      <c r="O138" s="28"/>
    </row>
    <row r="139" spans="14:15" ht="12.75">
      <c r="N139" s="37"/>
      <c r="O139" s="28"/>
    </row>
    <row r="140" spans="14:15" ht="12.75">
      <c r="N140" s="37"/>
      <c r="O140" s="28"/>
    </row>
    <row r="141" spans="14:15" ht="12.75">
      <c r="N141" s="37"/>
      <c r="O141" s="28"/>
    </row>
    <row r="142" spans="14:15" ht="12.75">
      <c r="N142" s="37"/>
      <c r="O142" s="28"/>
    </row>
    <row r="143" spans="14:15" ht="12.75">
      <c r="N143" s="37"/>
      <c r="O143" s="28"/>
    </row>
    <row r="144" spans="14:15" ht="12.75">
      <c r="N144" s="37"/>
      <c r="O144" s="28"/>
    </row>
    <row r="145" spans="14:15" ht="12.75">
      <c r="N145" s="37"/>
      <c r="O145" s="28"/>
    </row>
    <row r="146" spans="14:15" ht="12.75">
      <c r="N146" s="37"/>
      <c r="O146" s="28"/>
    </row>
    <row r="147" spans="14:15" ht="12.75">
      <c r="N147" s="37"/>
      <c r="O147" s="28"/>
    </row>
    <row r="148" spans="14:15" ht="12.75">
      <c r="N148" s="37"/>
      <c r="O148" s="28"/>
    </row>
    <row r="149" spans="14:15" ht="12.75">
      <c r="N149" s="37"/>
      <c r="O149" s="28"/>
    </row>
    <row r="150" spans="14:15" ht="12.75">
      <c r="N150" s="37"/>
      <c r="O150" s="28"/>
    </row>
    <row r="151" spans="14:15" ht="12.75">
      <c r="N151" s="37"/>
      <c r="O151" s="28"/>
    </row>
    <row r="152" spans="14:15" ht="12.75">
      <c r="N152" s="37"/>
      <c r="O152" s="28"/>
    </row>
    <row r="153" spans="14:15" ht="12.75">
      <c r="N153" s="37"/>
      <c r="O153" s="28"/>
    </row>
    <row r="154" spans="14:15" ht="12.75">
      <c r="N154" s="37"/>
      <c r="O154" s="28"/>
    </row>
    <row r="155" spans="14:15" ht="12.75">
      <c r="N155" s="37"/>
      <c r="O155" s="28"/>
    </row>
    <row r="156" spans="14:15" ht="12.75">
      <c r="N156" s="37"/>
      <c r="O156" s="28"/>
    </row>
    <row r="157" spans="14:15" ht="12.75">
      <c r="N157" s="37"/>
      <c r="O157" s="28"/>
    </row>
    <row r="158" spans="14:15" ht="12.75">
      <c r="N158" s="37"/>
      <c r="O158" s="28"/>
    </row>
    <row r="159" spans="14:15" ht="12.75">
      <c r="N159" s="37"/>
      <c r="O159" s="28"/>
    </row>
    <row r="160" spans="14:15" ht="12.75">
      <c r="N160" s="37"/>
      <c r="O160" s="28"/>
    </row>
    <row r="161" spans="14:15" ht="12.75">
      <c r="N161" s="37"/>
      <c r="O161" s="28"/>
    </row>
    <row r="162" spans="14:15" ht="12.75">
      <c r="N162" s="37"/>
      <c r="O162" s="28"/>
    </row>
    <row r="163" spans="14:15" ht="12.75">
      <c r="N163" s="37"/>
      <c r="O163" s="28"/>
    </row>
    <row r="164" spans="14:15" ht="12.75">
      <c r="N164" s="37"/>
      <c r="O164" s="28"/>
    </row>
    <row r="165" spans="14:15" ht="12.75">
      <c r="N165" s="37"/>
      <c r="O165" s="28"/>
    </row>
    <row r="166" spans="14:15" ht="12.75">
      <c r="N166" s="37"/>
      <c r="O166" s="28"/>
    </row>
    <row r="167" spans="14:15" ht="12.75">
      <c r="N167" s="37"/>
      <c r="O167" s="28"/>
    </row>
    <row r="168" spans="14:15" ht="12.75">
      <c r="N168" s="37"/>
      <c r="O168" s="28"/>
    </row>
    <row r="169" spans="14:15" ht="12.75">
      <c r="N169" s="37"/>
      <c r="O169" s="28"/>
    </row>
    <row r="170" spans="14:15" ht="12.75">
      <c r="N170" s="37"/>
      <c r="O170" s="28"/>
    </row>
    <row r="171" spans="14:15" ht="12.75">
      <c r="N171" s="37"/>
      <c r="O171" s="28"/>
    </row>
    <row r="172" spans="14:15" ht="12.75">
      <c r="N172" s="37"/>
      <c r="O172" s="28"/>
    </row>
    <row r="173" spans="14:15" ht="12.75">
      <c r="N173" s="37"/>
      <c r="O173" s="28"/>
    </row>
  </sheetData>
  <sheetProtection/>
  <mergeCells count="11">
    <mergeCell ref="A1:A29"/>
    <mergeCell ref="B1:L1"/>
    <mergeCell ref="B2:L2"/>
    <mergeCell ref="B4:B7"/>
    <mergeCell ref="C4:E5"/>
    <mergeCell ref="F4:H5"/>
    <mergeCell ref="I4:K4"/>
    <mergeCell ref="L4:L7"/>
    <mergeCell ref="I5:K5"/>
    <mergeCell ref="B21:D21"/>
    <mergeCell ref="J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2015-02-10T11:12:31Z</cp:lastPrinted>
  <dcterms:created xsi:type="dcterms:W3CDTF">2003-07-07T10:02:20Z</dcterms:created>
  <dcterms:modified xsi:type="dcterms:W3CDTF">2015-02-11T07:50:15Z</dcterms:modified>
  <cp:category/>
  <cp:version/>
  <cp:contentType/>
  <cp:contentStatus/>
</cp:coreProperties>
</file>