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7500" windowHeight="8700" activeTab="0"/>
  </bookViews>
  <sheets>
    <sheet name="jarash.2011-2010" sheetId="1" r:id="rId1"/>
  </sheets>
  <definedNames>
    <definedName name="_xlnm.Print_Area" localSheetId="0">'jarash.2011-2010'!$A$1:$N$31</definedName>
  </definedNames>
  <calcPr fullCalcOnLoad="1"/>
</workbook>
</file>

<file path=xl/sharedStrings.xml><?xml version="1.0" encoding="utf-8"?>
<sst xmlns="http://schemas.openxmlformats.org/spreadsheetml/2006/main" count="52" uniqueCount="39">
  <si>
    <t>January</t>
  </si>
  <si>
    <t>February</t>
  </si>
  <si>
    <t>March</t>
  </si>
  <si>
    <t>الشهر</t>
  </si>
  <si>
    <t>كانون ثاني</t>
  </si>
  <si>
    <t>شباط</t>
  </si>
  <si>
    <t>اذار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</si>
  <si>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</si>
  <si>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</si>
  <si>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</si>
  <si>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</si>
  <si>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</si>
  <si>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</si>
  <si>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</si>
  <si>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</si>
  <si>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</si>
  <si>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</si>
  <si>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</si>
  <si>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>Relative Change 11/10</t>
  </si>
  <si>
    <t>Table 5.4 Monthly Number of Visitors to Jarash by Nationality, 2010 -2011*</t>
  </si>
  <si>
    <t xml:space="preserve">جدول 4.5 عدد زوار مدينة جرش الشهري حسب الجنسية2010  - 2011 </t>
  </si>
  <si>
    <t>نيسان</t>
  </si>
  <si>
    <t xml:space="preserve">ايار </t>
  </si>
  <si>
    <t>حزيران</t>
  </si>
  <si>
    <t>April</t>
  </si>
  <si>
    <t>May</t>
  </si>
  <si>
    <t>June</t>
  </si>
  <si>
    <t>تموز</t>
  </si>
  <si>
    <t>اب</t>
  </si>
  <si>
    <t>ايلول</t>
  </si>
  <si>
    <t>July</t>
  </si>
  <si>
    <t>August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</si>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</sst>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16" borderId="0" xfId="0" applyFont="1" applyFill="1" applyAlignment="1">
      <alignment/>
    </xf>
    <xf numFmtId="0" fontId="6" fillId="16" borderId="0" xfId="0" applyFont="1" applyFill="1" applyBorder="1" applyAlignment="1">
      <alignment horizontal="center"/>
    </xf>
    <xf numFmtId="0" fontId="6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8" fillId="16" borderId="0" xfId="0" applyFont="1" applyFill="1" applyAlignment="1">
      <alignment horizontal="center"/>
    </xf>
    <xf numFmtId="0" fontId="6" fillId="16" borderId="0" xfId="0" applyFont="1" applyFill="1" applyAlignment="1">
      <alignment/>
    </xf>
    <xf numFmtId="0" fontId="8" fillId="16" borderId="0" xfId="0" applyFont="1" applyFill="1" applyBorder="1" applyAlignment="1">
      <alignment horizontal="center"/>
    </xf>
    <xf numFmtId="0" fontId="8" fillId="16" borderId="0" xfId="0" applyFont="1" applyFill="1" applyAlignment="1">
      <alignment/>
    </xf>
    <xf numFmtId="0" fontId="11" fillId="16" borderId="0" xfId="0" applyFont="1" applyFill="1" applyAlignment="1">
      <alignment/>
    </xf>
    <xf numFmtId="0" fontId="7" fillId="18" borderId="0" xfId="0" applyFont="1" applyFill="1" applyBorder="1" applyAlignment="1">
      <alignment/>
    </xf>
    <xf numFmtId="0" fontId="8" fillId="16" borderId="0" xfId="0" applyFont="1" applyFill="1" applyAlignment="1">
      <alignment/>
    </xf>
    <xf numFmtId="0" fontId="10" fillId="16" borderId="0" xfId="0" applyFont="1" applyFill="1" applyAlignment="1">
      <alignment vertical="center"/>
    </xf>
    <xf numFmtId="0" fontId="6" fillId="16" borderId="0" xfId="0" applyFont="1" applyFill="1" applyBorder="1" applyAlignment="1">
      <alignment/>
    </xf>
    <xf numFmtId="3" fontId="8" fillId="18" borderId="10" xfId="0" applyNumberFormat="1" applyFont="1" applyFill="1" applyBorder="1" applyAlignment="1">
      <alignment horizontal="center" vertical="center"/>
    </xf>
    <xf numFmtId="202" fontId="8" fillId="16" borderId="10" xfId="0" applyNumberFormat="1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readingOrder="2"/>
    </xf>
    <xf numFmtId="0" fontId="6" fillId="16" borderId="0" xfId="0" applyFont="1" applyFill="1" applyAlignment="1">
      <alignment horizontal="center"/>
    </xf>
    <xf numFmtId="0" fontId="14" fillId="18" borderId="13" xfId="0" applyFont="1" applyFill="1" applyBorder="1" applyAlignment="1">
      <alignment horizontal="center"/>
    </xf>
    <xf numFmtId="0" fontId="14" fillId="18" borderId="14" xfId="0" applyFont="1" applyFill="1" applyBorder="1" applyAlignment="1">
      <alignment horizontal="center"/>
    </xf>
    <xf numFmtId="0" fontId="14" fillId="18" borderId="15" xfId="0" applyFont="1" applyFill="1" applyBorder="1" applyAlignment="1">
      <alignment horizontal="center"/>
    </xf>
    <xf numFmtId="0" fontId="14" fillId="18" borderId="16" xfId="0" applyFont="1" applyFill="1" applyBorder="1" applyAlignment="1">
      <alignment horizontal="center"/>
    </xf>
    <xf numFmtId="0" fontId="14" fillId="18" borderId="17" xfId="0" applyFont="1" applyFill="1" applyBorder="1" applyAlignment="1">
      <alignment horizontal="center"/>
    </xf>
    <xf numFmtId="0" fontId="14" fillId="18" borderId="18" xfId="0" applyFont="1" applyFill="1" applyBorder="1" applyAlignment="1">
      <alignment horizontal="center"/>
    </xf>
    <xf numFmtId="0" fontId="14" fillId="18" borderId="19" xfId="0" applyFont="1" applyFill="1" applyBorder="1" applyAlignment="1">
      <alignment horizontal="center"/>
    </xf>
    <xf numFmtId="0" fontId="14" fillId="18" borderId="20" xfId="0" applyFont="1" applyFill="1" applyBorder="1" applyAlignment="1">
      <alignment horizontal="center"/>
    </xf>
    <xf numFmtId="0" fontId="8" fillId="18" borderId="21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8" fillId="18" borderId="18" xfId="0" applyFont="1" applyFill="1" applyBorder="1" applyAlignment="1">
      <alignment horizontal="center"/>
    </xf>
    <xf numFmtId="0" fontId="8" fillId="18" borderId="24" xfId="0" applyFont="1" applyFill="1" applyBorder="1" applyAlignment="1">
      <alignment horizontal="center"/>
    </xf>
    <xf numFmtId="0" fontId="8" fillId="18" borderId="25" xfId="0" applyFont="1" applyFill="1" applyBorder="1" applyAlignment="1">
      <alignment horizontal="center"/>
    </xf>
    <xf numFmtId="0" fontId="12" fillId="16" borderId="26" xfId="0" applyFont="1" applyFill="1" applyBorder="1" applyAlignment="1">
      <alignment horizontal="center"/>
    </xf>
    <xf numFmtId="3" fontId="11" fillId="16" borderId="27" xfId="0" applyNumberFormat="1" applyFont="1" applyFill="1" applyBorder="1" applyAlignment="1">
      <alignment horizontal="center"/>
    </xf>
    <xf numFmtId="3" fontId="11" fillId="16" borderId="28" xfId="0" applyNumberFormat="1" applyFont="1" applyFill="1" applyBorder="1" applyAlignment="1">
      <alignment horizontal="center"/>
    </xf>
    <xf numFmtId="3" fontId="11" fillId="16" borderId="29" xfId="0" applyNumberFormat="1" applyFont="1" applyFill="1" applyBorder="1" applyAlignment="1">
      <alignment horizontal="center"/>
    </xf>
    <xf numFmtId="3" fontId="11" fillId="16" borderId="26" xfId="0" applyNumberFormat="1" applyFont="1" applyFill="1" applyBorder="1" applyAlignment="1">
      <alignment horizontal="center"/>
    </xf>
    <xf numFmtId="3" fontId="11" fillId="16" borderId="30" xfId="0" applyNumberFormat="1" applyFont="1" applyFill="1" applyBorder="1" applyAlignment="1">
      <alignment horizontal="center"/>
    </xf>
    <xf numFmtId="202" fontId="11" fillId="16" borderId="31" xfId="0" applyNumberFormat="1" applyFont="1" applyFill="1" applyBorder="1" applyAlignment="1">
      <alignment horizontal="center"/>
    </xf>
    <xf numFmtId="202" fontId="11" fillId="16" borderId="13" xfId="0" applyNumberFormat="1" applyFont="1" applyFill="1" applyBorder="1" applyAlignment="1">
      <alignment horizontal="center"/>
    </xf>
    <xf numFmtId="0" fontId="15" fillId="16" borderId="30" xfId="0" applyFont="1" applyFill="1" applyBorder="1" applyAlignment="1">
      <alignment horizontal="center"/>
    </xf>
    <xf numFmtId="0" fontId="12" fillId="16" borderId="27" xfId="0" applyFont="1" applyFill="1" applyBorder="1" applyAlignment="1">
      <alignment horizontal="center"/>
    </xf>
    <xf numFmtId="3" fontId="11" fillId="16" borderId="32" xfId="0" applyNumberFormat="1" applyFont="1" applyFill="1" applyBorder="1" applyAlignment="1">
      <alignment horizontal="center"/>
    </xf>
    <xf numFmtId="202" fontId="11" fillId="16" borderId="19" xfId="0" applyNumberFormat="1" applyFont="1" applyFill="1" applyBorder="1" applyAlignment="1">
      <alignment horizontal="center"/>
    </xf>
    <xf numFmtId="202" fontId="11" fillId="16" borderId="16" xfId="0" applyNumberFormat="1" applyFont="1" applyFill="1" applyBorder="1" applyAlignment="1">
      <alignment horizontal="center"/>
    </xf>
    <xf numFmtId="0" fontId="15" fillId="16" borderId="28" xfId="0" applyFont="1" applyFill="1" applyBorder="1" applyAlignment="1">
      <alignment horizontal="center"/>
    </xf>
    <xf numFmtId="3" fontId="11" fillId="16" borderId="0" xfId="0" applyNumberFormat="1" applyFont="1" applyFill="1" applyBorder="1" applyAlignment="1">
      <alignment horizontal="center"/>
    </xf>
    <xf numFmtId="202" fontId="11" fillId="16" borderId="32" xfId="0" applyNumberFormat="1" applyFont="1" applyFill="1" applyBorder="1" applyAlignment="1">
      <alignment horizontal="center"/>
    </xf>
    <xf numFmtId="202" fontId="11" fillId="16" borderId="18" xfId="0" applyNumberFormat="1" applyFont="1" applyFill="1" applyBorder="1" applyAlignment="1">
      <alignment horizontal="center"/>
    </xf>
    <xf numFmtId="0" fontId="15" fillId="16" borderId="32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/>
    </xf>
    <xf numFmtId="0" fontId="10" fillId="18" borderId="33" xfId="0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0" fontId="9" fillId="18" borderId="30" xfId="0" applyFont="1" applyFill="1" applyBorder="1" applyAlignment="1">
      <alignment horizontal="center"/>
    </xf>
    <xf numFmtId="0" fontId="9" fillId="18" borderId="28" xfId="0" applyFont="1" applyFill="1" applyBorder="1" applyAlignment="1">
      <alignment horizontal="center"/>
    </xf>
    <xf numFmtId="0" fontId="9" fillId="18" borderId="34" xfId="0" applyFont="1" applyFill="1" applyBorder="1" applyAlignment="1">
      <alignment horizontal="center"/>
    </xf>
    <xf numFmtId="0" fontId="13" fillId="18" borderId="35" xfId="0" applyFont="1" applyFill="1" applyBorder="1" applyAlignment="1">
      <alignment horizontal="center"/>
    </xf>
    <xf numFmtId="0" fontId="13" fillId="18" borderId="36" xfId="0" applyFont="1" applyFill="1" applyBorder="1" applyAlignment="1">
      <alignment horizontal="center"/>
    </xf>
    <xf numFmtId="0" fontId="11" fillId="16" borderId="33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Alignment="1">
      <alignment horizontal="center"/>
    </xf>
    <xf numFmtId="0" fontId="10" fillId="16" borderId="0" xfId="0" applyFont="1" applyFill="1" applyAlignment="1">
      <alignment horizontal="left" vertical="center" textRotation="90"/>
    </xf>
    <xf numFmtId="0" fontId="10" fillId="16" borderId="0" xfId="0" applyFont="1" applyFill="1" applyAlignment="1">
      <alignment horizontal="center" vertical="center"/>
    </xf>
    <xf numFmtId="0" fontId="10" fillId="16" borderId="35" xfId="0" applyFont="1" applyFill="1" applyBorder="1" applyAlignment="1">
      <alignment horizontal="center" vertical="center"/>
    </xf>
    <xf numFmtId="0" fontId="9" fillId="18" borderId="30" xfId="0" applyFont="1" applyFill="1" applyBorder="1" applyAlignment="1">
      <alignment horizontal="center" vertical="center"/>
    </xf>
    <xf numFmtId="0" fontId="9" fillId="18" borderId="28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10" fillId="18" borderId="26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center" vertical="center"/>
    </xf>
    <xf numFmtId="0" fontId="10" fillId="18" borderId="37" xfId="0" applyFont="1" applyFill="1" applyBorder="1" applyAlignment="1">
      <alignment horizontal="center" vertical="center"/>
    </xf>
    <xf numFmtId="0" fontId="10" fillId="18" borderId="35" xfId="0" applyFont="1" applyFill="1" applyBorder="1" applyAlignment="1">
      <alignment horizontal="center" vertical="center"/>
    </xf>
    <xf numFmtId="0" fontId="10" fillId="18" borderId="3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3">
      <selection activeCell="F26" sqref="E26:F26"/>
    </sheetView>
  </sheetViews>
  <sheetFormatPr defaultColWidth="9.140625" defaultRowHeight="30" customHeight="1"/>
  <cols>
    <col min="1" max="1" width="9.140625" style="8" customWidth="1"/>
    <col min="2" max="2" width="14.00390625" style="19" customWidth="1"/>
    <col min="3" max="11" width="9.140625" style="19" customWidth="1"/>
    <col min="12" max="12" width="15.00390625" style="19" customWidth="1"/>
    <col min="13" max="14" width="9.140625" style="3" customWidth="1"/>
    <col min="15" max="15" width="9.140625" style="2" customWidth="1"/>
    <col min="16" max="16" width="9.140625" style="1" customWidth="1"/>
    <col min="17" max="17" width="9.140625" style="4" customWidth="1"/>
    <col min="18" max="16384" width="9.140625" style="1" customWidth="1"/>
  </cols>
  <sheetData>
    <row r="1" spans="1:15" s="11" customFormat="1" ht="22.5" customHeight="1">
      <c r="A1" s="64"/>
      <c r="B1" s="65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2"/>
      <c r="O1" s="12"/>
    </row>
    <row r="2" spans="1:15" s="6" customFormat="1" ht="0.75" customHeight="1">
      <c r="A2" s="64"/>
      <c r="B2" s="65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12"/>
      <c r="N2" s="12"/>
      <c r="O2" s="12"/>
    </row>
    <row r="3" spans="1:15" s="6" customFormat="1" ht="30" customHeight="1" thickBot="1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  <c r="N3" s="5"/>
      <c r="O3" s="7"/>
    </row>
    <row r="4" spans="1:26" s="2" customFormat="1" ht="30" customHeight="1">
      <c r="A4" s="64"/>
      <c r="B4" s="67" t="s">
        <v>3</v>
      </c>
      <c r="C4" s="70">
        <v>2010</v>
      </c>
      <c r="D4" s="71"/>
      <c r="E4" s="72"/>
      <c r="F4" s="70">
        <v>2011</v>
      </c>
      <c r="G4" s="71"/>
      <c r="H4" s="72"/>
      <c r="I4" s="54" t="s">
        <v>17</v>
      </c>
      <c r="J4" s="54"/>
      <c r="K4" s="55"/>
      <c r="L4" s="56" t="s">
        <v>8</v>
      </c>
      <c r="S4" s="10"/>
      <c r="Z4" s="1"/>
    </row>
    <row r="5" spans="1:12" s="3" customFormat="1" ht="30" customHeight="1" thickBot="1">
      <c r="A5" s="64"/>
      <c r="B5" s="68"/>
      <c r="C5" s="73"/>
      <c r="D5" s="74"/>
      <c r="E5" s="75"/>
      <c r="F5" s="73"/>
      <c r="G5" s="74"/>
      <c r="H5" s="75"/>
      <c r="I5" s="59" t="s">
        <v>18</v>
      </c>
      <c r="J5" s="59"/>
      <c r="K5" s="60"/>
      <c r="L5" s="57"/>
    </row>
    <row r="6" spans="1:12" s="3" customFormat="1" ht="30" customHeight="1">
      <c r="A6" s="64"/>
      <c r="B6" s="68"/>
      <c r="C6" s="20" t="s">
        <v>12</v>
      </c>
      <c r="D6" s="21" t="s">
        <v>13</v>
      </c>
      <c r="E6" s="22" t="s">
        <v>14</v>
      </c>
      <c r="F6" s="23" t="s">
        <v>12</v>
      </c>
      <c r="G6" s="24" t="s">
        <v>13</v>
      </c>
      <c r="H6" s="25" t="s">
        <v>14</v>
      </c>
      <c r="I6" s="26" t="s">
        <v>12</v>
      </c>
      <c r="J6" s="24" t="s">
        <v>13</v>
      </c>
      <c r="K6" s="27" t="s">
        <v>14</v>
      </c>
      <c r="L6" s="57"/>
    </row>
    <row r="7" spans="1:17" ht="30" customHeight="1" thickBot="1">
      <c r="A7" s="64"/>
      <c r="B7" s="69"/>
      <c r="C7" s="53" t="s">
        <v>10</v>
      </c>
      <c r="D7" s="29" t="s">
        <v>11</v>
      </c>
      <c r="E7" s="30" t="s">
        <v>7</v>
      </c>
      <c r="F7" s="28" t="s">
        <v>10</v>
      </c>
      <c r="G7" s="29" t="s">
        <v>11</v>
      </c>
      <c r="H7" s="31" t="s">
        <v>7</v>
      </c>
      <c r="I7" s="32" t="s">
        <v>10</v>
      </c>
      <c r="J7" s="29" t="s">
        <v>11</v>
      </c>
      <c r="K7" s="33" t="s">
        <v>7</v>
      </c>
      <c r="L7" s="58"/>
      <c r="M7" s="1"/>
      <c r="N7" s="1"/>
      <c r="O7" s="1"/>
      <c r="Q7" s="1"/>
    </row>
    <row r="8" spans="1:17" ht="27.75" customHeight="1">
      <c r="A8" s="64"/>
      <c r="B8" s="34" t="s">
        <v>4</v>
      </c>
      <c r="C8" s="39">
        <v>15252</v>
      </c>
      <c r="D8" s="48">
        <v>3550</v>
      </c>
      <c r="E8" s="36">
        <f aca="true" t="shared" si="0" ref="E8:E19">SUM(C8:D8)</f>
        <v>18802</v>
      </c>
      <c r="F8" s="37">
        <v>18200</v>
      </c>
      <c r="G8" s="38">
        <v>2700</v>
      </c>
      <c r="H8" s="39">
        <f aca="true" t="shared" si="1" ref="H8:H19">SUM(F8:G8)</f>
        <v>20900</v>
      </c>
      <c r="I8" s="40">
        <f aca="true" t="shared" si="2" ref="I8:I20">(F8-C8)/C8</f>
        <v>0.1932861264096512</v>
      </c>
      <c r="J8" s="41">
        <f aca="true" t="shared" si="3" ref="J8:K20">(G8-D8)/D8</f>
        <v>-0.23943661971830985</v>
      </c>
      <c r="K8" s="41">
        <f t="shared" si="3"/>
        <v>0.11158387405595149</v>
      </c>
      <c r="L8" s="42" t="s">
        <v>0</v>
      </c>
      <c r="M8" s="1"/>
      <c r="N8" s="1"/>
      <c r="O8" s="1"/>
      <c r="Q8" s="1"/>
    </row>
    <row r="9" spans="1:17" ht="23.25" customHeight="1">
      <c r="A9" s="64"/>
      <c r="B9" s="43" t="s">
        <v>5</v>
      </c>
      <c r="C9" s="36">
        <v>19000</v>
      </c>
      <c r="D9" s="48">
        <v>3150</v>
      </c>
      <c r="E9" s="36">
        <f t="shared" si="0"/>
        <v>22150</v>
      </c>
      <c r="F9" s="44">
        <v>16200</v>
      </c>
      <c r="G9" s="35">
        <v>2200</v>
      </c>
      <c r="H9" s="36">
        <f t="shared" si="1"/>
        <v>18400</v>
      </c>
      <c r="I9" s="45">
        <f t="shared" si="2"/>
        <v>-0.14736842105263157</v>
      </c>
      <c r="J9" s="46">
        <f t="shared" si="3"/>
        <v>-0.30158730158730157</v>
      </c>
      <c r="K9" s="46">
        <f t="shared" si="3"/>
        <v>-0.16930022573363432</v>
      </c>
      <c r="L9" s="47" t="s">
        <v>1</v>
      </c>
      <c r="M9" s="1"/>
      <c r="N9" s="1"/>
      <c r="O9" s="1"/>
      <c r="Q9" s="1"/>
    </row>
    <row r="10" spans="1:17" ht="22.5" customHeight="1">
      <c r="A10" s="64"/>
      <c r="B10" s="43" t="s">
        <v>6</v>
      </c>
      <c r="C10" s="36">
        <v>40100</v>
      </c>
      <c r="D10" s="48">
        <v>4250</v>
      </c>
      <c r="E10" s="36">
        <f t="shared" si="0"/>
        <v>44350</v>
      </c>
      <c r="F10" s="44">
        <v>27250</v>
      </c>
      <c r="G10" s="35">
        <v>3400</v>
      </c>
      <c r="H10" s="36">
        <f t="shared" si="1"/>
        <v>30650</v>
      </c>
      <c r="I10" s="49">
        <f t="shared" si="2"/>
        <v>-0.3204488778054863</v>
      </c>
      <c r="J10" s="50">
        <f t="shared" si="3"/>
        <v>-0.2</v>
      </c>
      <c r="K10" s="50">
        <f t="shared" si="3"/>
        <v>-0.3089064261555806</v>
      </c>
      <c r="L10" s="47" t="s">
        <v>2</v>
      </c>
      <c r="M10" s="1"/>
      <c r="N10" s="1"/>
      <c r="O10" s="1"/>
      <c r="Q10" s="1"/>
    </row>
    <row r="11" spans="1:17" ht="21.75" customHeight="1">
      <c r="A11" s="64"/>
      <c r="B11" s="43" t="s">
        <v>21</v>
      </c>
      <c r="C11" s="36">
        <v>49100</v>
      </c>
      <c r="D11" s="48">
        <v>6700</v>
      </c>
      <c r="E11" s="36">
        <f t="shared" si="0"/>
        <v>55800</v>
      </c>
      <c r="F11" s="44">
        <v>27650</v>
      </c>
      <c r="G11" s="35">
        <v>6800</v>
      </c>
      <c r="H11" s="36">
        <f t="shared" si="1"/>
        <v>34450</v>
      </c>
      <c r="I11" s="49">
        <f t="shared" si="2"/>
        <v>-0.43686354378818737</v>
      </c>
      <c r="J11" s="50">
        <f t="shared" si="3"/>
        <v>0.014925373134328358</v>
      </c>
      <c r="K11" s="50">
        <f t="shared" si="3"/>
        <v>-0.3826164874551971</v>
      </c>
      <c r="L11" s="47" t="s">
        <v>24</v>
      </c>
      <c r="M11" s="1"/>
      <c r="N11" s="1"/>
      <c r="O11" s="1"/>
      <c r="Q11" s="1"/>
    </row>
    <row r="12" spans="1:17" ht="21.75" customHeight="1">
      <c r="A12" s="64"/>
      <c r="B12" s="43" t="s">
        <v>22</v>
      </c>
      <c r="C12" s="36">
        <v>41900</v>
      </c>
      <c r="D12" s="48">
        <v>5500</v>
      </c>
      <c r="E12" s="36">
        <f t="shared" si="0"/>
        <v>47400</v>
      </c>
      <c r="F12" s="44">
        <v>16650</v>
      </c>
      <c r="G12" s="35">
        <v>6850</v>
      </c>
      <c r="H12" s="36">
        <f t="shared" si="1"/>
        <v>23500</v>
      </c>
      <c r="I12" s="49">
        <f t="shared" si="2"/>
        <v>-0.6026252983293556</v>
      </c>
      <c r="J12" s="50">
        <f t="shared" si="3"/>
        <v>0.24545454545454545</v>
      </c>
      <c r="K12" s="50">
        <f t="shared" si="3"/>
        <v>-0.5042194092827004</v>
      </c>
      <c r="L12" s="47" t="s">
        <v>25</v>
      </c>
      <c r="M12" s="1"/>
      <c r="N12" s="1"/>
      <c r="O12" s="1"/>
      <c r="Q12" s="1"/>
    </row>
    <row r="13" spans="1:17" ht="21.75" customHeight="1">
      <c r="A13" s="64"/>
      <c r="B13" s="43" t="s">
        <v>23</v>
      </c>
      <c r="C13" s="36">
        <v>17650</v>
      </c>
      <c r="D13" s="48">
        <v>4150</v>
      </c>
      <c r="E13" s="36">
        <f t="shared" si="0"/>
        <v>21800</v>
      </c>
      <c r="F13" s="44">
        <v>6550</v>
      </c>
      <c r="G13" s="35">
        <v>4950</v>
      </c>
      <c r="H13" s="36">
        <f t="shared" si="1"/>
        <v>11500</v>
      </c>
      <c r="I13" s="49">
        <f t="shared" si="2"/>
        <v>-0.6288951841359773</v>
      </c>
      <c r="J13" s="50">
        <f t="shared" si="3"/>
        <v>0.1927710843373494</v>
      </c>
      <c r="K13" s="50">
        <f t="shared" si="3"/>
        <v>-0.4724770642201835</v>
      </c>
      <c r="L13" s="47" t="s">
        <v>26</v>
      </c>
      <c r="M13" s="1"/>
      <c r="N13" s="1"/>
      <c r="O13" s="1"/>
      <c r="Q13" s="1"/>
    </row>
    <row r="14" spans="1:17" ht="21.75" customHeight="1">
      <c r="A14" s="64"/>
      <c r="B14" s="43" t="s">
        <v>27</v>
      </c>
      <c r="C14" s="36">
        <v>13359</v>
      </c>
      <c r="D14" s="48">
        <v>8991</v>
      </c>
      <c r="E14" s="36">
        <f t="shared" si="0"/>
        <v>22350</v>
      </c>
      <c r="F14" s="44">
        <v>5550</v>
      </c>
      <c r="G14" s="35">
        <v>9800</v>
      </c>
      <c r="H14" s="36">
        <f t="shared" si="1"/>
        <v>15350</v>
      </c>
      <c r="I14" s="49">
        <f aca="true" t="shared" si="4" ref="I14:K15">(F14-C14)/C14</f>
        <v>-0.5845497417471368</v>
      </c>
      <c r="J14" s="50">
        <f t="shared" si="4"/>
        <v>0.08997886775664553</v>
      </c>
      <c r="K14" s="50">
        <f t="shared" si="4"/>
        <v>-0.3131991051454139</v>
      </c>
      <c r="L14" s="47" t="s">
        <v>30</v>
      </c>
      <c r="M14" s="1"/>
      <c r="N14" s="1"/>
      <c r="O14" s="1"/>
      <c r="Q14" s="1"/>
    </row>
    <row r="15" spans="1:17" ht="24.75" customHeight="1">
      <c r="A15" s="64"/>
      <c r="B15" s="43" t="s">
        <v>28</v>
      </c>
      <c r="C15" s="36">
        <v>19300</v>
      </c>
      <c r="D15" s="48">
        <v>4950</v>
      </c>
      <c r="E15" s="36">
        <f t="shared" si="0"/>
        <v>24250</v>
      </c>
      <c r="F15" s="44">
        <v>5700</v>
      </c>
      <c r="G15" s="35">
        <v>1100</v>
      </c>
      <c r="H15" s="36">
        <f t="shared" si="1"/>
        <v>6800</v>
      </c>
      <c r="I15" s="49">
        <f t="shared" si="4"/>
        <v>-0.7046632124352331</v>
      </c>
      <c r="J15" s="50">
        <f t="shared" si="4"/>
        <v>-0.7777777777777778</v>
      </c>
      <c r="K15" s="50">
        <f t="shared" si="4"/>
        <v>-0.7195876288659794</v>
      </c>
      <c r="L15" s="47" t="s">
        <v>31</v>
      </c>
      <c r="M15" s="1"/>
      <c r="N15" s="1"/>
      <c r="O15" s="1"/>
      <c r="Q15" s="1"/>
    </row>
    <row r="16" spans="1:17" ht="23.25" customHeight="1">
      <c r="A16" s="64"/>
      <c r="B16" s="43" t="s">
        <v>29</v>
      </c>
      <c r="C16" s="36">
        <v>28350</v>
      </c>
      <c r="D16" s="48">
        <v>5450</v>
      </c>
      <c r="E16" s="36">
        <f t="shared" si="0"/>
        <v>33800</v>
      </c>
      <c r="F16" s="44">
        <v>11650</v>
      </c>
      <c r="G16" s="35">
        <v>8250</v>
      </c>
      <c r="H16" s="36">
        <f t="shared" si="1"/>
        <v>19900</v>
      </c>
      <c r="I16" s="49">
        <f aca="true" t="shared" si="5" ref="I16:K19">(F16-C16)/C16</f>
        <v>-0.5890652557319224</v>
      </c>
      <c r="J16" s="50">
        <f t="shared" si="5"/>
        <v>0.5137614678899083</v>
      </c>
      <c r="K16" s="50">
        <f t="shared" si="5"/>
        <v>-0.41124260355029585</v>
      </c>
      <c r="L16" s="47" t="s">
        <v>32</v>
      </c>
      <c r="M16" s="1"/>
      <c r="N16" s="1"/>
      <c r="O16" s="1"/>
      <c r="Q16" s="1"/>
    </row>
    <row r="17" spans="1:17" ht="27" customHeight="1">
      <c r="A17" s="64"/>
      <c r="B17" s="43" t="s">
        <v>33</v>
      </c>
      <c r="C17" s="36">
        <v>55100</v>
      </c>
      <c r="D17" s="48">
        <v>4050</v>
      </c>
      <c r="E17" s="36">
        <f t="shared" si="0"/>
        <v>59150</v>
      </c>
      <c r="F17" s="44">
        <v>20100</v>
      </c>
      <c r="G17" s="35">
        <v>6350</v>
      </c>
      <c r="H17" s="36">
        <f t="shared" si="1"/>
        <v>26450</v>
      </c>
      <c r="I17" s="49">
        <f t="shared" si="5"/>
        <v>-0.6352087114337568</v>
      </c>
      <c r="J17" s="50">
        <f t="shared" si="5"/>
        <v>0.5679012345679012</v>
      </c>
      <c r="K17" s="50">
        <f t="shared" si="5"/>
        <v>-0.5528317836010144</v>
      </c>
      <c r="L17" s="51" t="s">
        <v>34</v>
      </c>
      <c r="M17" s="1"/>
      <c r="N17" s="1"/>
      <c r="O17" s="1"/>
      <c r="Q17" s="1"/>
    </row>
    <row r="18" spans="1:17" ht="24.75" customHeight="1">
      <c r="A18" s="64"/>
      <c r="B18" s="43" t="s">
        <v>35</v>
      </c>
      <c r="C18" s="36">
        <v>39250</v>
      </c>
      <c r="D18" s="48">
        <v>4900</v>
      </c>
      <c r="E18" s="36">
        <f t="shared" si="0"/>
        <v>44150</v>
      </c>
      <c r="F18" s="44">
        <v>15800</v>
      </c>
      <c r="G18" s="35">
        <v>6300</v>
      </c>
      <c r="H18" s="36">
        <f t="shared" si="1"/>
        <v>22100</v>
      </c>
      <c r="I18" s="49">
        <f t="shared" si="5"/>
        <v>-0.597452229299363</v>
      </c>
      <c r="J18" s="50">
        <f t="shared" si="5"/>
        <v>0.2857142857142857</v>
      </c>
      <c r="K18" s="50">
        <f t="shared" si="5"/>
        <v>-0.49943374858437145</v>
      </c>
      <c r="L18" s="51" t="s">
        <v>36</v>
      </c>
      <c r="M18" s="1"/>
      <c r="N18" s="1"/>
      <c r="O18" s="1"/>
      <c r="Q18" s="1"/>
    </row>
    <row r="19" spans="1:17" ht="26.25" customHeight="1" thickBot="1">
      <c r="A19" s="64"/>
      <c r="B19" s="43" t="s">
        <v>37</v>
      </c>
      <c r="C19" s="36">
        <v>16147</v>
      </c>
      <c r="D19" s="48">
        <v>2500</v>
      </c>
      <c r="E19" s="36">
        <f t="shared" si="0"/>
        <v>18647</v>
      </c>
      <c r="F19" s="44">
        <v>8400</v>
      </c>
      <c r="G19" s="35">
        <v>3500</v>
      </c>
      <c r="H19" s="36">
        <f t="shared" si="1"/>
        <v>11900</v>
      </c>
      <c r="I19" s="49">
        <f t="shared" si="5"/>
        <v>-0.47977952560847215</v>
      </c>
      <c r="J19" s="50">
        <f t="shared" si="5"/>
        <v>0.4</v>
      </c>
      <c r="K19" s="50">
        <f t="shared" si="5"/>
        <v>-0.36182763983482596</v>
      </c>
      <c r="L19" s="51" t="s">
        <v>38</v>
      </c>
      <c r="M19" s="1"/>
      <c r="N19" s="1"/>
      <c r="O19" s="1"/>
      <c r="Q19" s="1"/>
    </row>
    <row r="20" spans="1:17" ht="50.25" customHeight="1" thickBot="1">
      <c r="A20" s="64"/>
      <c r="B20" s="16" t="s">
        <v>9</v>
      </c>
      <c r="C20" s="14">
        <f>SUM(C8:C19)</f>
        <v>354508</v>
      </c>
      <c r="D20" s="14">
        <f>SUM(D8:D19)</f>
        <v>58141</v>
      </c>
      <c r="E20" s="14">
        <f>SUM(E8:E19)</f>
        <v>412649</v>
      </c>
      <c r="F20" s="14">
        <f>SUM(F8:F19)</f>
        <v>179700</v>
      </c>
      <c r="G20" s="14">
        <f>SUM(G8:G19)</f>
        <v>62200</v>
      </c>
      <c r="H20" s="14">
        <f>SUM(H8:H19)</f>
        <v>241900</v>
      </c>
      <c r="I20" s="15">
        <f t="shared" si="2"/>
        <v>-0.4931002967492976</v>
      </c>
      <c r="J20" s="15">
        <f t="shared" si="3"/>
        <v>0.06981304071137408</v>
      </c>
      <c r="K20" s="15">
        <f t="shared" si="3"/>
        <v>-0.41378750463468955</v>
      </c>
      <c r="L20" s="17" t="s">
        <v>7</v>
      </c>
      <c r="M20" s="1"/>
      <c r="N20" s="1"/>
      <c r="O20" s="1"/>
      <c r="Q20" s="1"/>
    </row>
    <row r="21" spans="1:17" s="8" customFormat="1" ht="14.25" customHeight="1">
      <c r="A21" s="64"/>
      <c r="B21" s="61" t="s">
        <v>16</v>
      </c>
      <c r="C21" s="62"/>
      <c r="D21" s="62"/>
      <c r="E21" s="52"/>
      <c r="F21" s="5"/>
      <c r="G21" s="5"/>
      <c r="H21" s="5"/>
      <c r="I21" s="5"/>
      <c r="J21" s="63" t="s">
        <v>15</v>
      </c>
      <c r="K21" s="63"/>
      <c r="L21" s="63"/>
      <c r="Q21" s="9"/>
    </row>
    <row r="22" spans="1:5" ht="9.75" customHeight="1">
      <c r="A22" s="64"/>
      <c r="B22" s="18"/>
      <c r="E22" s="52"/>
    </row>
    <row r="23" spans="1:13" ht="30" customHeight="1">
      <c r="A23" s="64"/>
      <c r="F23" s="2"/>
      <c r="G23" s="2"/>
      <c r="H23" s="2"/>
      <c r="I23" s="2"/>
      <c r="J23" s="2"/>
      <c r="K23" s="2"/>
      <c r="L23" s="2"/>
      <c r="M23" s="13"/>
    </row>
    <row r="24" ht="30" customHeight="1">
      <c r="A24" s="64"/>
    </row>
    <row r="25" ht="30" customHeight="1">
      <c r="A25" s="64"/>
    </row>
    <row r="26" ht="30" customHeight="1">
      <c r="A26" s="64"/>
    </row>
    <row r="27" ht="30" customHeight="1">
      <c r="A27" s="64"/>
    </row>
    <row r="28" ht="30" customHeight="1">
      <c r="A28" s="64"/>
    </row>
    <row r="29" ht="30" customHeight="1">
      <c r="A29" s="64"/>
    </row>
    <row r="30" ht="30" customHeight="1">
      <c r="A30" s="64"/>
    </row>
    <row r="31" ht="30" customHeight="1">
      <c r="A31" s="64"/>
    </row>
  </sheetData>
  <sheetProtection/>
  <mergeCells count="11">
    <mergeCell ref="A1:A31"/>
    <mergeCell ref="B1:M1"/>
    <mergeCell ref="B2:L3"/>
    <mergeCell ref="B4:B7"/>
    <mergeCell ref="C4:E5"/>
    <mergeCell ref="F4:H5"/>
    <mergeCell ref="I4:K4"/>
    <mergeCell ref="L4:L7"/>
    <mergeCell ref="I5:K5"/>
    <mergeCell ref="B21:D21"/>
    <mergeCell ref="J21:L21"/>
  </mergeCells>
  <printOptions/>
  <pageMargins left="0.7086614173228347" right="0.7086614173228347" top="0.34" bottom="0.45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2012-02-13T09:50:45Z</cp:lastPrinted>
  <dcterms:created xsi:type="dcterms:W3CDTF">2003-07-07T10:02:20Z</dcterms:created>
  <dcterms:modified xsi:type="dcterms:W3CDTF">2012-03-14T07:54:50Z</dcterms:modified>
  <cp:category/>
  <cp:version/>
  <cp:contentType/>
  <cp:contentStatus/>
</cp:coreProperties>
</file>