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771C6ED9-0F22-42F4-9DEF-FE194D83C684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عراق الامير" sheetId="3" r:id="rId1"/>
  </sheets>
  <calcPr calcId="191029"/>
</workbook>
</file>

<file path=xl/calcChain.xml><?xml version="1.0" encoding="utf-8"?>
<calcChain xmlns="http://schemas.openxmlformats.org/spreadsheetml/2006/main">
  <c r="H20" i="3" l="1"/>
  <c r="C20" i="3"/>
  <c r="C18" i="3"/>
  <c r="C17" i="3"/>
  <c r="C13" i="3"/>
  <c r="C14" i="3"/>
  <c r="F18" i="3"/>
  <c r="F17" i="3"/>
  <c r="D20" i="3" l="1"/>
  <c r="E20" i="3"/>
  <c r="F20" i="3"/>
  <c r="G20" i="3"/>
  <c r="C16" i="3" l="1"/>
  <c r="F16" i="3"/>
  <c r="F15" i="3" l="1"/>
  <c r="C15" i="3"/>
  <c r="F14" i="3" l="1"/>
  <c r="C12" i="3" l="1"/>
  <c r="F12" i="3" l="1"/>
  <c r="F11" i="3" l="1"/>
  <c r="C8" i="3"/>
  <c r="C9" i="3"/>
  <c r="C10" i="3"/>
  <c r="C11" i="3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<sst xmlns="http://schemas.openxmlformats.org/spreadsheetml/2006/main" count="54" uniqueCount="41">
  <si>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</si>
  <si>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</si>
  <si>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</si>
  <si>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</si>
  <si>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</si>
  <si>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</si>
  <si>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</si>
  <si>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</si>
  <si>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</si>
  <si>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</si>
  <si>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</si>
  <si>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</si>
  <si>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</si>
  <si>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</si>
  <si>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</si>
  <si>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</si>
  <si>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</si>
  <si>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</si>
  <si>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</si>
  <si>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</si>
  <si>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</si>
  <si>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</si>
  <si>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</si>
  <si>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</si>
  <si>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</si>
  <si>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</si>
  <si>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</si>
  <si>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</si>
  <si>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</si>
  <si>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</si>
  <si>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</si>
  <si>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</si>
  <si>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</si>
  <si>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</si>
  <si>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</si>
  <si>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</si>
  <si>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2025*</t>
  </si>
  <si>
    <t>Relative Change</t>
  </si>
  <si>
    <t>*أولية</t>
  </si>
  <si>
    <t>جدول 28.5 عدد زوار عراق الأمير الشهري حسب الجنسية 2024 - 2025*</t>
  </si>
  <si>
    <t>Table 5.28 Monthly Number of Visitors to Iraq al-Amir by Nationality 2024 -2025*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</si>
</sst>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0" xfId="10" applyNumberFormat="1" applyFont="1" applyFill="1" applyBorder="1" applyAlignment="1">
      <alignment horizontal="center" vertical="center"/>
    </xf>
    <xf numFmtId="3" fontId="3" fillId="3" borderId="2" xfId="10" applyNumberFormat="1" applyFont="1" applyFill="1" applyBorder="1" applyAlignment="1">
      <alignment horizontal="center" vertical="center"/>
    </xf>
    <xf numFmtId="3" fontId="3" fillId="3" borderId="14" xfId="1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0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9" xr:uid="{CCD3CCA2-EC5C-464B-9EDA-60F53921CE9F}"/>
    <cellStyle name="Normal 4" xfId="5" xr:uid="{00000000-0005-0000-0000-000006000000}"/>
    <cellStyle name="Normal 5" xfId="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H21" sqref="H21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1" t="s">
        <v>39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7"/>
    </row>
    <row r="2" spans="1:19" s="1" customFormat="1" ht="15.75" customHeight="1">
      <c r="A2" s="8"/>
      <c r="B2" s="51" t="s">
        <v>40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9"/>
    </row>
    <row r="3" spans="1:19" s="1" customFormat="1" ht="13.5" customHeight="1" thickBot="1">
      <c r="A3" s="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7"/>
    </row>
    <row r="4" spans="1:19" s="2" customFormat="1" ht="15.75" customHeight="1">
      <c r="A4" s="8"/>
      <c r="B4" s="53" t="s">
        <v>35</v>
      </c>
      <c r="C4" s="57">
        <v>2024</v>
      </c>
      <c r="D4" s="58"/>
      <c r="E4" s="59"/>
      <c r="F4" s="57" t="s">
        <v>36</v>
      </c>
      <c r="G4" s="58"/>
      <c r="H4" s="59"/>
      <c r="I4" s="58" t="s">
        <v>0</v>
      </c>
      <c r="J4" s="58"/>
      <c r="K4" s="59"/>
      <c r="L4" s="53" t="s">
        <v>1</v>
      </c>
      <c r="S4" s="3"/>
    </row>
    <row r="5" spans="1:19" s="4" customFormat="1" ht="13.5" customHeight="1" thickBot="1">
      <c r="A5" s="8"/>
      <c r="B5" s="54"/>
      <c r="C5" s="60"/>
      <c r="D5" s="61"/>
      <c r="E5" s="62"/>
      <c r="F5" s="60"/>
      <c r="G5" s="61"/>
      <c r="H5" s="62"/>
      <c r="I5" s="64" t="s">
        <v>37</v>
      </c>
      <c r="J5" s="64"/>
      <c r="K5" s="65"/>
      <c r="L5" s="54"/>
    </row>
    <row r="6" spans="1:19" s="4" customFormat="1" ht="14.25" customHeight="1">
      <c r="A6" s="8"/>
      <c r="B6" s="55"/>
      <c r="C6" s="11" t="s">
        <v>2</v>
      </c>
      <c r="D6" s="31" t="s">
        <v>3</v>
      </c>
      <c r="E6" s="37" t="s">
        <v>4</v>
      </c>
      <c r="F6" s="31" t="s">
        <v>2</v>
      </c>
      <c r="G6" s="37" t="s">
        <v>3</v>
      </c>
      <c r="H6" s="31" t="s">
        <v>4</v>
      </c>
      <c r="I6" s="12" t="s">
        <v>2</v>
      </c>
      <c r="J6" s="31" t="s">
        <v>3</v>
      </c>
      <c r="K6" s="31" t="s">
        <v>4</v>
      </c>
      <c r="L6" s="54"/>
    </row>
    <row r="7" spans="1:19" ht="27.75" customHeight="1" thickBot="1">
      <c r="A7" s="8"/>
      <c r="B7" s="56"/>
      <c r="C7" s="13" t="s">
        <v>5</v>
      </c>
      <c r="D7" s="32" t="s">
        <v>6</v>
      </c>
      <c r="E7" s="38" t="s">
        <v>7</v>
      </c>
      <c r="F7" s="39" t="s">
        <v>5</v>
      </c>
      <c r="G7" s="38" t="s">
        <v>6</v>
      </c>
      <c r="H7" s="32" t="s">
        <v>7</v>
      </c>
      <c r="I7" s="14" t="s">
        <v>5</v>
      </c>
      <c r="J7" s="39" t="s">
        <v>6</v>
      </c>
      <c r="K7" s="39" t="s">
        <v>7</v>
      </c>
      <c r="L7" s="63"/>
      <c r="M7" s="3"/>
    </row>
    <row r="8" spans="1:19" ht="27" customHeight="1">
      <c r="A8" s="8"/>
      <c r="B8" s="15" t="s">
        <v>11</v>
      </c>
      <c r="C8" s="19">
        <f t="shared" ref="C8:C10" si="0">E8-D8</f>
        <v>265</v>
      </c>
      <c r="D8" s="33">
        <v>161</v>
      </c>
      <c r="E8" s="27">
        <v>426</v>
      </c>
      <c r="F8" s="34">
        <f>H8-G8</f>
        <v>245</v>
      </c>
      <c r="G8" s="27">
        <v>519</v>
      </c>
      <c r="H8" s="33">
        <v>764</v>
      </c>
      <c r="I8" s="16">
        <f>(F8-C8)/C8</f>
        <v>-7.5471698113207544E-2</v>
      </c>
      <c r="J8" s="40">
        <f t="shared" ref="J8:K19" si="1">(G8-D8)/D8</f>
        <v>2.2236024844720497</v>
      </c>
      <c r="K8" s="40">
        <f t="shared" si="1"/>
        <v>0.79342723004694837</v>
      </c>
      <c r="L8" s="17" t="s">
        <v>12</v>
      </c>
      <c r="M8" s="3"/>
    </row>
    <row r="9" spans="1:19" ht="24.75" customHeight="1">
      <c r="A9" s="8"/>
      <c r="B9" s="18" t="s">
        <v>13</v>
      </c>
      <c r="C9" s="19">
        <f t="shared" si="0"/>
        <v>250</v>
      </c>
      <c r="D9" s="34">
        <v>350</v>
      </c>
      <c r="E9" s="28">
        <v>600</v>
      </c>
      <c r="F9" s="34">
        <f>H9-G9</f>
        <v>236</v>
      </c>
      <c r="G9" s="28">
        <v>257</v>
      </c>
      <c r="H9" s="34">
        <v>493</v>
      </c>
      <c r="I9" s="16">
        <f>(F9-C9)/C9</f>
        <v>-5.6000000000000001E-2</v>
      </c>
      <c r="J9" s="40">
        <f t="shared" si="1"/>
        <v>-0.26571428571428574</v>
      </c>
      <c r="K9" s="40">
        <f t="shared" si="1"/>
        <v>-0.17833333333333334</v>
      </c>
      <c r="L9" s="20" t="s">
        <v>14</v>
      </c>
      <c r="M9" s="3"/>
    </row>
    <row r="10" spans="1:19" ht="24.75" customHeight="1">
      <c r="A10" s="8"/>
      <c r="B10" s="18" t="s">
        <v>15</v>
      </c>
      <c r="C10" s="19">
        <f t="shared" si="0"/>
        <v>477</v>
      </c>
      <c r="D10" s="34">
        <v>607</v>
      </c>
      <c r="E10" s="28">
        <v>1084</v>
      </c>
      <c r="F10" s="34">
        <f>H10-G10</f>
        <v>241</v>
      </c>
      <c r="G10" s="28">
        <v>357</v>
      </c>
      <c r="H10" s="34">
        <v>598</v>
      </c>
      <c r="I10" s="16">
        <f t="shared" ref="I10:I19" si="2">(F10-C10)/C10</f>
        <v>-0.4947589098532495</v>
      </c>
      <c r="J10" s="40">
        <f t="shared" si="1"/>
        <v>-0.41186161449752884</v>
      </c>
      <c r="K10" s="40">
        <f t="shared" si="1"/>
        <v>-0.44833948339483393</v>
      </c>
      <c r="L10" s="20" t="s">
        <v>16</v>
      </c>
      <c r="M10" s="3"/>
    </row>
    <row r="11" spans="1:19" ht="24.75" customHeight="1">
      <c r="A11" s="8"/>
      <c r="B11" s="18" t="s">
        <v>17</v>
      </c>
      <c r="C11" s="19">
        <f>E11-D11</f>
        <v>700</v>
      </c>
      <c r="D11" s="34">
        <v>550</v>
      </c>
      <c r="E11" s="28">
        <v>1250</v>
      </c>
      <c r="F11" s="34">
        <f>H11-G11</f>
        <v>510</v>
      </c>
      <c r="G11" s="28">
        <v>1131</v>
      </c>
      <c r="H11" s="34">
        <v>1641</v>
      </c>
      <c r="I11" s="16">
        <f t="shared" si="2"/>
        <v>-0.27142857142857141</v>
      </c>
      <c r="J11" s="40">
        <f t="shared" si="1"/>
        <v>1.0563636363636364</v>
      </c>
      <c r="K11" s="40">
        <f t="shared" si="1"/>
        <v>0.31280000000000002</v>
      </c>
      <c r="L11" s="20" t="s">
        <v>18</v>
      </c>
      <c r="M11" s="10"/>
    </row>
    <row r="12" spans="1:19" ht="24.75" customHeight="1">
      <c r="A12" s="8"/>
      <c r="B12" s="18" t="s">
        <v>19</v>
      </c>
      <c r="C12" s="19">
        <f>E12-D12</f>
        <v>336</v>
      </c>
      <c r="D12" s="34">
        <v>491</v>
      </c>
      <c r="E12" s="28">
        <v>827</v>
      </c>
      <c r="F12" s="34">
        <f>H12-G12</f>
        <v>605</v>
      </c>
      <c r="G12" s="28">
        <v>653</v>
      </c>
      <c r="H12" s="34">
        <v>1258</v>
      </c>
      <c r="I12" s="16">
        <f t="shared" si="2"/>
        <v>0.80059523809523814</v>
      </c>
      <c r="J12" s="40">
        <f t="shared" si="1"/>
        <v>0.32993890020366601</v>
      </c>
      <c r="K12" s="40">
        <f t="shared" si="1"/>
        <v>0.5211608222490931</v>
      </c>
      <c r="L12" s="20" t="s">
        <v>20</v>
      </c>
      <c r="M12" s="10"/>
    </row>
    <row r="13" spans="1:19" ht="24.75" customHeight="1">
      <c r="A13" s="8"/>
      <c r="B13" s="18" t="s">
        <v>21</v>
      </c>
      <c r="C13" s="19">
        <f t="shared" ref="C13:C14" si="3">E13-D13</f>
        <v>317</v>
      </c>
      <c r="D13" s="47">
        <v>163</v>
      </c>
      <c r="E13" s="46">
        <v>480</v>
      </c>
      <c r="F13" s="47">
        <v>181</v>
      </c>
      <c r="G13" s="47">
        <v>300</v>
      </c>
      <c r="H13" s="48">
        <v>481</v>
      </c>
      <c r="I13" s="16">
        <f t="shared" si="2"/>
        <v>-0.42902208201892744</v>
      </c>
      <c r="J13" s="40">
        <f t="shared" si="1"/>
        <v>0.8404907975460123</v>
      </c>
      <c r="K13" s="40">
        <f t="shared" si="1"/>
        <v>2.0833333333333333E-3</v>
      </c>
      <c r="L13" s="20" t="s">
        <v>22</v>
      </c>
      <c r="M13" s="10"/>
    </row>
    <row r="14" spans="1:19" ht="24.75" customHeight="1">
      <c r="A14" s="8"/>
      <c r="B14" s="18" t="s">
        <v>23</v>
      </c>
      <c r="C14" s="19">
        <f t="shared" si="3"/>
        <v>196</v>
      </c>
      <c r="D14" s="34">
        <v>224</v>
      </c>
      <c r="E14" s="28">
        <v>420</v>
      </c>
      <c r="F14" s="34">
        <f>H14-G14</f>
        <v>38</v>
      </c>
      <c r="G14" s="28">
        <v>219</v>
      </c>
      <c r="H14" s="34">
        <v>257</v>
      </c>
      <c r="I14" s="16">
        <f t="shared" si="2"/>
        <v>-0.80612244897959184</v>
      </c>
      <c r="J14" s="40">
        <f t="shared" si="1"/>
        <v>-2.2321428571428572E-2</v>
      </c>
      <c r="K14" s="40">
        <f t="shared" si="1"/>
        <v>-0.3880952380952381</v>
      </c>
      <c r="L14" s="20" t="s">
        <v>24</v>
      </c>
      <c r="M14" s="3"/>
    </row>
    <row r="15" spans="1:19" ht="24.75" customHeight="1">
      <c r="A15" s="8"/>
      <c r="B15" s="18" t="s">
        <v>25</v>
      </c>
      <c r="C15" s="19">
        <f>E15-D15</f>
        <v>278</v>
      </c>
      <c r="D15" s="34">
        <v>234</v>
      </c>
      <c r="E15" s="28">
        <v>512</v>
      </c>
      <c r="F15" s="34">
        <f>H15-G15</f>
        <v>114</v>
      </c>
      <c r="G15" s="28">
        <v>346</v>
      </c>
      <c r="H15" s="34">
        <v>460</v>
      </c>
      <c r="I15" s="16">
        <f t="shared" si="2"/>
        <v>-0.58992805755395683</v>
      </c>
      <c r="J15" s="40">
        <f t="shared" si="1"/>
        <v>0.47863247863247865</v>
      </c>
      <c r="K15" s="40">
        <f t="shared" si="1"/>
        <v>-0.1015625</v>
      </c>
      <c r="L15" s="20" t="s">
        <v>26</v>
      </c>
      <c r="M15" s="10"/>
    </row>
    <row r="16" spans="1:19" ht="24.75" customHeight="1">
      <c r="A16" s="8"/>
      <c r="B16" s="18" t="s">
        <v>27</v>
      </c>
      <c r="C16" s="19">
        <f>E16-D16</f>
        <v>447</v>
      </c>
      <c r="D16" s="34">
        <v>309</v>
      </c>
      <c r="E16" s="28">
        <v>756</v>
      </c>
      <c r="F16" s="34">
        <f>H16-G16</f>
        <v>190</v>
      </c>
      <c r="G16" s="28">
        <v>400</v>
      </c>
      <c r="H16" s="34">
        <v>590</v>
      </c>
      <c r="I16" s="16">
        <f t="shared" si="2"/>
        <v>-0.57494407158836691</v>
      </c>
      <c r="J16" s="40">
        <f t="shared" si="1"/>
        <v>0.29449838187702265</v>
      </c>
      <c r="K16" s="40">
        <f t="shared" si="1"/>
        <v>-0.21957671957671956</v>
      </c>
      <c r="L16" s="20" t="s">
        <v>28</v>
      </c>
      <c r="M16" s="10"/>
    </row>
    <row r="17" spans="1:14" ht="24.75" customHeight="1">
      <c r="A17" s="8"/>
      <c r="B17" s="18" t="s">
        <v>29</v>
      </c>
      <c r="C17" s="19">
        <f>E17-D17</f>
        <v>859</v>
      </c>
      <c r="D17" s="34">
        <v>327</v>
      </c>
      <c r="E17" s="28">
        <v>1186</v>
      </c>
      <c r="F17" s="34">
        <f>H17-G17</f>
        <v>397</v>
      </c>
      <c r="G17" s="28">
        <v>359</v>
      </c>
      <c r="H17" s="34">
        <v>756</v>
      </c>
      <c r="I17" s="16">
        <f t="shared" si="2"/>
        <v>-0.53783469150174623</v>
      </c>
      <c r="J17" s="40">
        <f t="shared" si="1"/>
        <v>9.7859327217125383E-2</v>
      </c>
      <c r="K17" s="40">
        <f t="shared" si="1"/>
        <v>-0.36256323777403038</v>
      </c>
      <c r="L17" s="20" t="s">
        <v>30</v>
      </c>
      <c r="M17" s="3"/>
    </row>
    <row r="18" spans="1:14" ht="24.75" customHeight="1" thickBot="1">
      <c r="A18" s="8"/>
      <c r="B18" s="18" t="s">
        <v>31</v>
      </c>
      <c r="C18" s="19">
        <f>E18-D18</f>
        <v>567</v>
      </c>
      <c r="D18" s="35">
        <v>294</v>
      </c>
      <c r="E18" s="29">
        <v>861</v>
      </c>
      <c r="F18" s="34">
        <f>H18-G18</f>
        <v>242</v>
      </c>
      <c r="G18" s="29">
        <v>226</v>
      </c>
      <c r="H18" s="35">
        <v>468</v>
      </c>
      <c r="I18" s="16">
        <f t="shared" si="2"/>
        <v>-0.57319223985890655</v>
      </c>
      <c r="J18" s="40">
        <f t="shared" si="1"/>
        <v>-0.23129251700680273</v>
      </c>
      <c r="K18" s="40">
        <f t="shared" si="1"/>
        <v>-0.45644599303135891</v>
      </c>
      <c r="L18" s="20" t="s">
        <v>32</v>
      </c>
      <c r="M18" s="3"/>
    </row>
    <row r="19" spans="1:14" ht="24.75" hidden="1" customHeight="1" thickBot="1">
      <c r="A19" s="8"/>
      <c r="B19" s="18" t="s">
        <v>33</v>
      </c>
      <c r="C19" s="21"/>
      <c r="D19" s="36"/>
      <c r="E19" s="30"/>
      <c r="F19" s="36"/>
      <c r="G19" s="30"/>
      <c r="H19" s="36"/>
      <c r="I19" s="16" t="e">
        <f t="shared" si="2"/>
        <v>#DIV/0!</v>
      </c>
      <c r="J19" s="41" t="e">
        <f t="shared" si="1"/>
        <v>#DIV/0!</v>
      </c>
      <c r="K19" s="41" t="e">
        <f t="shared" si="1"/>
        <v>#DIV/0!</v>
      </c>
      <c r="L19" s="20" t="s">
        <v>34</v>
      </c>
      <c r="M19" s="3"/>
    </row>
    <row r="20" spans="1:14" ht="45" customHeight="1" thickBot="1">
      <c r="A20" s="8"/>
      <c r="B20" s="22" t="s">
        <v>8</v>
      </c>
      <c r="C20" s="23">
        <f>SUM(C8:C18)</f>
        <v>4692</v>
      </c>
      <c r="D20" s="23">
        <f t="shared" ref="D20:H20" si="4">SUM(D8:D18)</f>
        <v>3710</v>
      </c>
      <c r="E20" s="23">
        <f t="shared" si="4"/>
        <v>8402</v>
      </c>
      <c r="F20" s="23">
        <f t="shared" si="4"/>
        <v>2999</v>
      </c>
      <c r="G20" s="23">
        <f t="shared" si="4"/>
        <v>4767</v>
      </c>
      <c r="H20" s="23">
        <f>SUM(H8:H18)</f>
        <v>7766</v>
      </c>
      <c r="I20" s="24">
        <f>(F20-C20)/C20</f>
        <v>-0.36082693947144073</v>
      </c>
      <c r="J20" s="25">
        <f>(G20-D20)/D20</f>
        <v>0.28490566037735848</v>
      </c>
      <c r="K20" s="25">
        <f>(H20-E20)/E20</f>
        <v>-7.5696262794572727E-2</v>
      </c>
      <c r="L20" s="26" t="s">
        <v>7</v>
      </c>
      <c r="M20" s="3"/>
    </row>
    <row r="21" spans="1:14" ht="20.25" customHeight="1">
      <c r="A21" s="8"/>
      <c r="B21" s="45" t="s">
        <v>38</v>
      </c>
      <c r="C21" s="43"/>
      <c r="D21" s="43"/>
      <c r="E21" s="43"/>
      <c r="F21" s="43"/>
      <c r="G21" s="43"/>
      <c r="H21" s="43"/>
      <c r="I21" s="44"/>
      <c r="J21" s="44"/>
      <c r="K21" s="44"/>
      <c r="L21" s="42"/>
      <c r="M21" s="3"/>
    </row>
    <row r="22" spans="1:14">
      <c r="A22" s="8"/>
      <c r="B22" s="49" t="s">
        <v>9</v>
      </c>
      <c r="C22" s="49"/>
      <c r="D22" s="49"/>
      <c r="J22" s="50" t="s">
        <v>10</v>
      </c>
      <c r="K22" s="50"/>
      <c r="L22" s="50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عراق الامير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2025-12-07T09:16:04Z</dcterms:modified>
</cp:coreProperties>
</file>