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44F38B67-79BE-497C-9BB4-0653117D1177}" xr6:coauthVersionLast="36" xr6:coauthVersionMax="36" xr10:uidLastSave="{00000000-0000-0000-0000-000000000000}"/>
  <bookViews>
    <workbookView xWindow="0" yWindow="45" windowWidth="10605" windowHeight="9780" xr2:uid="{00000000-000D-0000-FFFF-FFFF00000000}"/>
  </bookViews>
  <sheets>
    <sheet name="00" sheetId="1" r:id="rId1"/>
    <sheet name="Sheet2" sheetId="2" r:id="rId2"/>
    <sheet name="Sheet3" sheetId="3" r:id="rId3"/>
  </sheets>
  <definedNames>
    <definedName name="_xlnm.Print_Area" localSheetId="0">'00'!$A$1:$L$22</definedName>
  </definedNames>
  <calcPr calcId="191029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K9" i="1"/>
  <c r="K10" i="1"/>
  <c r="K11" i="1"/>
  <c r="K12" i="1"/>
  <c r="K13" i="1"/>
  <c r="K14" i="1"/>
  <c r="K15" i="1"/>
  <c r="K16" i="1"/>
  <c r="K17" i="1"/>
  <c r="K18" i="1"/>
  <c r="K19" i="1"/>
  <c r="I9" i="1"/>
  <c r="I10" i="1"/>
  <c r="I11" i="1"/>
  <c r="I12" i="1"/>
  <c r="I13" i="1"/>
  <c r="I14" i="1"/>
  <c r="I15" i="1"/>
  <c r="I16" i="1"/>
  <c r="I17" i="1"/>
  <c r="I18" i="1"/>
  <c r="I19" i="1"/>
  <c r="K8" i="1"/>
  <c r="J8" i="1"/>
  <c r="I8" i="1"/>
  <c r="D20" i="1" l="1"/>
  <c r="E20" i="1"/>
  <c r="F20" i="1"/>
  <c r="G20" i="1"/>
  <c r="H20" i="1"/>
  <c r="C20" i="1"/>
  <c r="I20" i="1" l="1"/>
  <c r="J20" i="1"/>
  <c r="K20" i="1" l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<sst xmlns="http://schemas.openxmlformats.org/spreadsheetml/2006/main" count="53" uniqueCount="40">
  <si>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</si>
  <si>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 </t>
  </si>
  <si>
    <t>Month</t>
  </si>
  <si>
    <t>أجنبي</t>
  </si>
  <si>
    <t>أردني</t>
  </si>
  <si>
    <t>المجموع</t>
  </si>
  <si>
    <t>Foreign</t>
  </si>
  <si>
    <t>Jordanian</t>
  </si>
  <si>
    <t>Total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</si>
  <si>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</si>
  <si>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</si>
  <si>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</si>
  <si>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</si>
  <si>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</si>
  <si>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</si>
  <si>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</si>
  <si>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</si>
  <si>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</si>
  <si>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</si>
  <si>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</si>
  <si>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</si>
  <si>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</si>
  <si>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</si>
  <si>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</si>
  <si>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</si>
  <si>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</si>
  <si>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</si>
  <si>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</si>
  <si>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</si>
  <si>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</si>
  <si>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</si>
  <si>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</si>
  <si>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</si>
  <si>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 xml:space="preserve">المجموع </t>
  </si>
  <si>
    <t>المصدر : وزارة السياحة والاثار</t>
  </si>
  <si>
    <t>Source : Ministry of Tourism &amp; Antiquities</t>
  </si>
  <si>
    <t xml:space="preserve">جدول 23.5 عدد زوار مكاور الشهري حسب الجنسية 2019 - 2020 </t>
  </si>
  <si>
    <t>Table 5.23 Monthly Number of Visitors to Mkawer by Nationality, 2019 - 2020</t>
  </si>
  <si>
    <t>2020*</t>
  </si>
  <si>
    <t>Relative Change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</si>
</sst>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5" fillId="2" borderId="1" xfId="0" applyFont="1" applyFill="1" applyBorder="1" applyAlignment="1"/>
    <xf numFmtId="3" fontId="6" fillId="2" borderId="5" xfId="0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25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5" fillId="2" borderId="8" xfId="0" applyFont="1" applyFill="1" applyBorder="1" applyAlignment="1"/>
    <xf numFmtId="3" fontId="6" fillId="2" borderId="22" xfId="0" applyNumberFormat="1" applyFont="1" applyFill="1" applyBorder="1" applyAlignment="1">
      <alignment horizontal="center"/>
    </xf>
    <xf numFmtId="3" fontId="6" fillId="2" borderId="26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27" xfId="0" applyNumberFormat="1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3" fontId="6" fillId="2" borderId="18" xfId="0" applyNumberFormat="1" applyFont="1" applyFill="1" applyBorder="1" applyAlignment="1">
      <alignment horizontal="center"/>
    </xf>
    <xf numFmtId="3" fontId="6" fillId="2" borderId="28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right" readingOrder="2"/>
    </xf>
    <xf numFmtId="0" fontId="6" fillId="2" borderId="0" xfId="0" applyFont="1" applyFill="1" applyBorder="1" applyAlignment="1"/>
    <xf numFmtId="0" fontId="1" fillId="4" borderId="29" xfId="0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6" fillId="2" borderId="34" xfId="0" applyNumberFormat="1" applyFont="1" applyFill="1" applyBorder="1" applyAlignment="1">
      <alignment horizontal="center"/>
    </xf>
    <xf numFmtId="3" fontId="6" fillId="2" borderId="35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textRotation="90" readingOrder="1"/>
    </xf>
    <xf numFmtId="3" fontId="6" fillId="2" borderId="36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rightToLeft="1" tabSelected="1" workbookViewId="0">
      <selection activeCell="P4" sqref="P4"/>
    </sheetView>
  </sheetViews>
  <sheetFormatPr defaultColWidth="9" defaultRowHeight="12.75" x14ac:dyDescent="0.2"/>
  <cols>
    <col min="1" max="1" width="6" style="5" customWidth="1"/>
    <col min="2" max="8" width="9" style="6"/>
    <col min="9" max="11" width="9" style="5"/>
    <col min="12" max="14" width="9" style="6"/>
    <col min="15" max="16384" width="9" style="5"/>
  </cols>
  <sheetData>
    <row r="1" spans="1:21" s="2" customFormat="1" ht="32.25" customHeight="1" x14ac:dyDescent="0.25">
      <c r="A1" s="46"/>
      <c r="B1" s="49" t="s">
        <v>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</row>
    <row r="2" spans="1:21" s="2" customFormat="1" ht="15.75" x14ac:dyDescent="0.25">
      <c r="A2" s="46"/>
      <c r="B2" s="49" t="s">
        <v>37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</row>
    <row r="3" spans="1:21" s="2" customFormat="1" ht="13.5" thickBot="1" x14ac:dyDescent="0.25">
      <c r="A3" s="4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s="4" customFormat="1" ht="15.75" x14ac:dyDescent="0.25">
      <c r="A4" s="46"/>
      <c r="B4" s="50" t="s">
        <v>0</v>
      </c>
      <c r="C4" s="53">
        <v>2019</v>
      </c>
      <c r="D4" s="54"/>
      <c r="E4" s="55"/>
      <c r="F4" s="53" t="s">
        <v>38</v>
      </c>
      <c r="G4" s="54"/>
      <c r="H4" s="55"/>
      <c r="I4" s="59" t="s">
        <v>1</v>
      </c>
      <c r="J4" s="60"/>
      <c r="K4" s="61"/>
      <c r="L4" s="50" t="s">
        <v>2</v>
      </c>
      <c r="U4" s="5"/>
    </row>
    <row r="5" spans="1:21" s="6" customFormat="1" x14ac:dyDescent="0.2">
      <c r="A5" s="46"/>
      <c r="B5" s="51"/>
      <c r="C5" s="56"/>
      <c r="D5" s="57"/>
      <c r="E5" s="58"/>
      <c r="F5" s="56"/>
      <c r="G5" s="57"/>
      <c r="H5" s="58"/>
      <c r="I5" s="62" t="s">
        <v>39</v>
      </c>
      <c r="J5" s="63"/>
      <c r="K5" s="64"/>
      <c r="L5" s="51"/>
    </row>
    <row r="6" spans="1:21" s="6" customFormat="1" ht="14.25" x14ac:dyDescent="0.2">
      <c r="A6" s="46"/>
      <c r="B6" s="51"/>
      <c r="C6" s="7" t="s">
        <v>3</v>
      </c>
      <c r="D6" s="8" t="s">
        <v>4</v>
      </c>
      <c r="E6" s="9" t="s">
        <v>5</v>
      </c>
      <c r="F6" s="7" t="s">
        <v>3</v>
      </c>
      <c r="G6" s="8" t="s">
        <v>4</v>
      </c>
      <c r="H6" s="9" t="s">
        <v>5</v>
      </c>
      <c r="I6" s="7" t="s">
        <v>3</v>
      </c>
      <c r="J6" s="8" t="s">
        <v>4</v>
      </c>
      <c r="K6" s="9" t="s">
        <v>5</v>
      </c>
      <c r="L6" s="51"/>
    </row>
    <row r="7" spans="1:21" ht="13.5" thickBot="1" x14ac:dyDescent="0.25">
      <c r="A7" s="46"/>
      <c r="B7" s="52"/>
      <c r="C7" s="10" t="s">
        <v>6</v>
      </c>
      <c r="D7" s="11" t="s">
        <v>7</v>
      </c>
      <c r="E7" s="14" t="s">
        <v>8</v>
      </c>
      <c r="F7" s="13" t="s">
        <v>6</v>
      </c>
      <c r="G7" s="11" t="s">
        <v>7</v>
      </c>
      <c r="H7" s="14" t="s">
        <v>8</v>
      </c>
      <c r="I7" s="10" t="s">
        <v>6</v>
      </c>
      <c r="J7" s="11" t="s">
        <v>7</v>
      </c>
      <c r="K7" s="12" t="s">
        <v>8</v>
      </c>
      <c r="L7" s="52"/>
      <c r="M7" s="5"/>
      <c r="N7" s="5"/>
    </row>
    <row r="8" spans="1:21" ht="23.25" customHeight="1" x14ac:dyDescent="0.25">
      <c r="A8" s="46"/>
      <c r="B8" s="15" t="s">
        <v>9</v>
      </c>
      <c r="C8" s="16">
        <v>380</v>
      </c>
      <c r="D8" s="17">
        <v>0</v>
      </c>
      <c r="E8" s="18">
        <v>380</v>
      </c>
      <c r="F8" s="38">
        <v>412</v>
      </c>
      <c r="G8" s="19">
        <v>0</v>
      </c>
      <c r="H8" s="18">
        <v>412</v>
      </c>
      <c r="I8" s="26">
        <f>(F8-C8)/C8</f>
        <v>8.4210526315789472E-2</v>
      </c>
      <c r="J8" s="26" t="e">
        <f>(G8-D8)/D8</f>
        <v>#DIV/0!</v>
      </c>
      <c r="K8" s="26">
        <f>(H8-E8)/E8</f>
        <v>8.4210526315789472E-2</v>
      </c>
      <c r="L8" s="20" t="s">
        <v>10</v>
      </c>
      <c r="M8" s="5"/>
      <c r="N8" s="5"/>
    </row>
    <row r="9" spans="1:21" ht="25.5" customHeight="1" x14ac:dyDescent="0.25">
      <c r="A9" s="46"/>
      <c r="B9" s="21" t="s">
        <v>11</v>
      </c>
      <c r="C9" s="22">
        <v>1256</v>
      </c>
      <c r="D9" s="23">
        <v>0</v>
      </c>
      <c r="E9" s="24">
        <v>1256</v>
      </c>
      <c r="F9" s="39">
        <v>397</v>
      </c>
      <c r="G9" s="25">
        <v>0</v>
      </c>
      <c r="H9" s="24">
        <v>397</v>
      </c>
      <c r="I9" s="26">
        <f t="shared" ref="I9:I19" si="0">(F9-C9)/C9</f>
        <v>-0.68391719745222934</v>
      </c>
      <c r="J9" s="26" t="e">
        <f t="shared" ref="J9:J19" si="1">(G9-D9)/D9</f>
        <v>#DIV/0!</v>
      </c>
      <c r="K9" s="26">
        <f t="shared" ref="K9:K19" si="2">(H9-E9)/E9</f>
        <v>-0.68391719745222934</v>
      </c>
      <c r="L9" s="27" t="s">
        <v>12</v>
      </c>
      <c r="M9" s="5"/>
      <c r="N9" s="5"/>
    </row>
    <row r="10" spans="1:21" ht="30.75" customHeight="1" x14ac:dyDescent="0.25">
      <c r="A10" s="46"/>
      <c r="B10" s="21" t="s">
        <v>13</v>
      </c>
      <c r="C10" s="22">
        <v>563</v>
      </c>
      <c r="D10" s="23">
        <v>16</v>
      </c>
      <c r="E10" s="24">
        <v>579</v>
      </c>
      <c r="F10" s="39">
        <v>0</v>
      </c>
      <c r="G10" s="25">
        <v>0</v>
      </c>
      <c r="H10" s="24">
        <v>0</v>
      </c>
      <c r="I10" s="26">
        <f t="shared" si="0"/>
        <v>-1</v>
      </c>
      <c r="J10" s="26">
        <f t="shared" si="1"/>
        <v>-1</v>
      </c>
      <c r="K10" s="26">
        <f t="shared" si="2"/>
        <v>-1</v>
      </c>
      <c r="L10" s="27" t="s">
        <v>14</v>
      </c>
      <c r="M10" s="5"/>
      <c r="N10" s="5"/>
    </row>
    <row r="11" spans="1:21" ht="21.75" customHeight="1" x14ac:dyDescent="0.25">
      <c r="A11" s="46"/>
      <c r="B11" s="21" t="s">
        <v>15</v>
      </c>
      <c r="C11" s="22">
        <v>550</v>
      </c>
      <c r="D11" s="23">
        <v>4</v>
      </c>
      <c r="E11" s="24">
        <v>554</v>
      </c>
      <c r="F11" s="39">
        <v>0</v>
      </c>
      <c r="G11" s="25">
        <v>0</v>
      </c>
      <c r="H11" s="24">
        <v>0</v>
      </c>
      <c r="I11" s="26">
        <f t="shared" si="0"/>
        <v>-1</v>
      </c>
      <c r="J11" s="26">
        <f t="shared" si="1"/>
        <v>-1</v>
      </c>
      <c r="K11" s="26">
        <f t="shared" si="2"/>
        <v>-1</v>
      </c>
      <c r="L11" s="27" t="s">
        <v>16</v>
      </c>
      <c r="M11" s="5"/>
      <c r="N11" s="5"/>
    </row>
    <row r="12" spans="1:21" ht="21.75" customHeight="1" x14ac:dyDescent="0.25">
      <c r="A12" s="46"/>
      <c r="B12" s="21" t="s">
        <v>17</v>
      </c>
      <c r="C12" s="22">
        <v>701</v>
      </c>
      <c r="D12" s="23">
        <v>10</v>
      </c>
      <c r="E12" s="24">
        <v>711</v>
      </c>
      <c r="F12" s="39">
        <v>0</v>
      </c>
      <c r="G12" s="25">
        <v>0</v>
      </c>
      <c r="H12" s="24">
        <v>0</v>
      </c>
      <c r="I12" s="26">
        <f t="shared" si="0"/>
        <v>-1</v>
      </c>
      <c r="J12" s="26">
        <f t="shared" si="1"/>
        <v>-1</v>
      </c>
      <c r="K12" s="26">
        <f t="shared" si="2"/>
        <v>-1</v>
      </c>
      <c r="L12" s="27" t="s">
        <v>18</v>
      </c>
      <c r="M12" s="5"/>
      <c r="N12" s="5"/>
    </row>
    <row r="13" spans="1:21" ht="29.25" customHeight="1" x14ac:dyDescent="0.2">
      <c r="A13" s="46"/>
      <c r="B13" s="40" t="s">
        <v>19</v>
      </c>
      <c r="C13" s="41">
        <v>506</v>
      </c>
      <c r="D13" s="42">
        <v>5</v>
      </c>
      <c r="E13" s="24">
        <v>511</v>
      </c>
      <c r="F13" s="43">
        <v>0</v>
      </c>
      <c r="G13" s="44">
        <v>0</v>
      </c>
      <c r="H13" s="24">
        <v>0</v>
      </c>
      <c r="I13" s="26">
        <f t="shared" si="0"/>
        <v>-1</v>
      </c>
      <c r="J13" s="26">
        <f t="shared" si="1"/>
        <v>-1</v>
      </c>
      <c r="K13" s="26">
        <f t="shared" si="2"/>
        <v>-1</v>
      </c>
      <c r="L13" s="45" t="s">
        <v>20</v>
      </c>
      <c r="M13" s="5"/>
      <c r="N13" s="5"/>
    </row>
    <row r="14" spans="1:21" ht="15.75" x14ac:dyDescent="0.25">
      <c r="A14" s="46"/>
      <c r="B14" s="21" t="s">
        <v>21</v>
      </c>
      <c r="C14" s="22">
        <v>536</v>
      </c>
      <c r="D14" s="23">
        <v>85</v>
      </c>
      <c r="E14" s="24">
        <v>621</v>
      </c>
      <c r="F14" s="39">
        <v>0</v>
      </c>
      <c r="G14" s="25">
        <v>0</v>
      </c>
      <c r="H14" s="24">
        <v>0</v>
      </c>
      <c r="I14" s="26">
        <f t="shared" si="0"/>
        <v>-1</v>
      </c>
      <c r="J14" s="26">
        <f t="shared" si="1"/>
        <v>-1</v>
      </c>
      <c r="K14" s="26">
        <f t="shared" si="2"/>
        <v>-1</v>
      </c>
      <c r="L14" s="27" t="s">
        <v>22</v>
      </c>
      <c r="M14" s="5"/>
      <c r="N14" s="5"/>
    </row>
    <row r="15" spans="1:21" ht="15.75" x14ac:dyDescent="0.25">
      <c r="A15" s="46"/>
      <c r="B15" s="21" t="s">
        <v>23</v>
      </c>
      <c r="C15" s="22">
        <v>878</v>
      </c>
      <c r="D15" s="23">
        <v>0</v>
      </c>
      <c r="E15" s="24">
        <v>878</v>
      </c>
      <c r="F15" s="39">
        <v>0</v>
      </c>
      <c r="G15" s="25">
        <v>0</v>
      </c>
      <c r="H15" s="24">
        <v>0</v>
      </c>
      <c r="I15" s="26">
        <f t="shared" si="0"/>
        <v>-1</v>
      </c>
      <c r="J15" s="26" t="e">
        <f t="shared" si="1"/>
        <v>#DIV/0!</v>
      </c>
      <c r="K15" s="26">
        <f t="shared" si="2"/>
        <v>-1</v>
      </c>
      <c r="L15" s="27" t="s">
        <v>24</v>
      </c>
      <c r="M15" s="5"/>
      <c r="N15" s="5"/>
    </row>
    <row r="16" spans="1:21" ht="18.75" customHeight="1" x14ac:dyDescent="0.25">
      <c r="A16" s="46"/>
      <c r="B16" s="21" t="s">
        <v>25</v>
      </c>
      <c r="C16" s="22">
        <v>621</v>
      </c>
      <c r="D16" s="23">
        <v>0</v>
      </c>
      <c r="E16" s="24">
        <v>621</v>
      </c>
      <c r="F16" s="39">
        <v>0</v>
      </c>
      <c r="G16" s="25">
        <v>0</v>
      </c>
      <c r="H16" s="24">
        <v>0</v>
      </c>
      <c r="I16" s="26">
        <f t="shared" si="0"/>
        <v>-1</v>
      </c>
      <c r="J16" s="26" t="e">
        <f t="shared" si="1"/>
        <v>#DIV/0!</v>
      </c>
      <c r="K16" s="26">
        <f t="shared" si="2"/>
        <v>-1</v>
      </c>
      <c r="L16" s="27" t="s">
        <v>26</v>
      </c>
      <c r="M16" s="5"/>
      <c r="N16" s="5"/>
    </row>
    <row r="17" spans="1:14" ht="21.75" customHeight="1" x14ac:dyDescent="0.25">
      <c r="A17" s="46"/>
      <c r="B17" s="21" t="s">
        <v>27</v>
      </c>
      <c r="C17" s="22">
        <v>736</v>
      </c>
      <c r="D17" s="23">
        <v>0</v>
      </c>
      <c r="E17" s="24">
        <v>736</v>
      </c>
      <c r="F17" s="39">
        <v>0</v>
      </c>
      <c r="G17" s="25">
        <v>0</v>
      </c>
      <c r="H17" s="24">
        <v>0</v>
      </c>
      <c r="I17" s="26">
        <f t="shared" si="0"/>
        <v>-1</v>
      </c>
      <c r="J17" s="26" t="e">
        <f t="shared" si="1"/>
        <v>#DIV/0!</v>
      </c>
      <c r="K17" s="26">
        <f t="shared" si="2"/>
        <v>-1</v>
      </c>
      <c r="L17" s="27" t="s">
        <v>28</v>
      </c>
      <c r="M17" s="5"/>
      <c r="N17" s="5"/>
    </row>
    <row r="18" spans="1:14" ht="24" customHeight="1" x14ac:dyDescent="0.25">
      <c r="A18" s="46"/>
      <c r="B18" s="21" t="s">
        <v>29</v>
      </c>
      <c r="C18" s="22">
        <v>560</v>
      </c>
      <c r="D18" s="23">
        <v>0</v>
      </c>
      <c r="E18" s="24">
        <v>560</v>
      </c>
      <c r="F18" s="39">
        <v>0</v>
      </c>
      <c r="G18" s="25">
        <v>0</v>
      </c>
      <c r="H18" s="24">
        <v>0</v>
      </c>
      <c r="I18" s="26">
        <f t="shared" si="0"/>
        <v>-1</v>
      </c>
      <c r="J18" s="26" t="e">
        <f t="shared" si="1"/>
        <v>#DIV/0!</v>
      </c>
      <c r="K18" s="26">
        <f t="shared" si="2"/>
        <v>-1</v>
      </c>
      <c r="L18" s="27" t="s">
        <v>30</v>
      </c>
      <c r="M18" s="5"/>
      <c r="N18" s="5"/>
    </row>
    <row r="19" spans="1:14" ht="26.25" customHeight="1" thickBot="1" x14ac:dyDescent="0.3">
      <c r="A19" s="46"/>
      <c r="B19" s="21" t="s">
        <v>31</v>
      </c>
      <c r="C19" s="22">
        <v>459</v>
      </c>
      <c r="D19" s="23">
        <v>0</v>
      </c>
      <c r="E19" s="28">
        <v>459</v>
      </c>
      <c r="F19" s="47">
        <v>0</v>
      </c>
      <c r="G19" s="29">
        <v>0</v>
      </c>
      <c r="H19" s="28">
        <v>0</v>
      </c>
      <c r="I19" s="26">
        <f t="shared" si="0"/>
        <v>-1</v>
      </c>
      <c r="J19" s="26" t="e">
        <f t="shared" si="1"/>
        <v>#DIV/0!</v>
      </c>
      <c r="K19" s="26">
        <f t="shared" si="2"/>
        <v>-1</v>
      </c>
      <c r="L19" s="27" t="s">
        <v>32</v>
      </c>
      <c r="M19" s="5"/>
      <c r="N19" s="5"/>
    </row>
    <row r="20" spans="1:14" ht="49.5" customHeight="1" thickBot="1" x14ac:dyDescent="0.25">
      <c r="A20" s="46"/>
      <c r="B20" s="32" t="s">
        <v>33</v>
      </c>
      <c r="C20" s="33">
        <f>SUM(C8:C19)</f>
        <v>7746</v>
      </c>
      <c r="D20" s="33">
        <f t="shared" ref="D20:H20" si="3">SUM(D8:D19)</f>
        <v>120</v>
      </c>
      <c r="E20" s="33">
        <f t="shared" si="3"/>
        <v>7866</v>
      </c>
      <c r="F20" s="33">
        <f t="shared" si="3"/>
        <v>809</v>
      </c>
      <c r="G20" s="33">
        <f t="shared" si="3"/>
        <v>0</v>
      </c>
      <c r="H20" s="33">
        <f t="shared" si="3"/>
        <v>809</v>
      </c>
      <c r="I20" s="34">
        <f>(F20-C20)/C20</f>
        <v>-0.89555899819261553</v>
      </c>
      <c r="J20" s="35">
        <f>(G20-D20)/D20</f>
        <v>-1</v>
      </c>
      <c r="K20" s="36">
        <f>(H20-E20)/E20</f>
        <v>-0.89715230104246124</v>
      </c>
      <c r="L20" s="37" t="s">
        <v>8</v>
      </c>
      <c r="M20" s="5"/>
      <c r="N20" s="5"/>
    </row>
    <row r="21" spans="1:14" x14ac:dyDescent="0.2">
      <c r="A21" s="46"/>
      <c r="B21" s="65" t="s">
        <v>34</v>
      </c>
      <c r="C21" s="65"/>
      <c r="D21" s="65"/>
      <c r="M21" s="5"/>
      <c r="N21" s="5"/>
    </row>
    <row r="22" spans="1:14" x14ac:dyDescent="0.2">
      <c r="A22" s="46"/>
      <c r="B22" s="30"/>
      <c r="J22" s="48" t="s">
        <v>35</v>
      </c>
      <c r="K22" s="48"/>
      <c r="L22" s="48"/>
    </row>
    <row r="23" spans="1:14" x14ac:dyDescent="0.2">
      <c r="A23" s="46"/>
      <c r="L23" s="31"/>
    </row>
    <row r="24" spans="1:14" x14ac:dyDescent="0.2">
      <c r="A24" s="46"/>
    </row>
    <row r="25" spans="1:14" x14ac:dyDescent="0.2">
      <c r="A25" s="46"/>
    </row>
    <row r="26" spans="1:14" x14ac:dyDescent="0.2">
      <c r="A26" s="46"/>
    </row>
    <row r="27" spans="1:14" x14ac:dyDescent="0.2">
      <c r="A27" s="46"/>
    </row>
    <row r="28" spans="1:14" x14ac:dyDescent="0.2">
      <c r="A28" s="46"/>
    </row>
    <row r="29" spans="1:14" x14ac:dyDescent="0.2">
      <c r="A29" s="46"/>
    </row>
    <row r="30" spans="1:14" x14ac:dyDescent="0.2">
      <c r="A30" s="46"/>
    </row>
    <row r="31" spans="1:14" x14ac:dyDescent="0.2">
      <c r="A31" s="46"/>
    </row>
    <row r="32" spans="1:14" x14ac:dyDescent="0.2">
      <c r="A32" s="46"/>
    </row>
    <row r="33" spans="1:1" x14ac:dyDescent="0.2">
      <c r="A33" s="46"/>
    </row>
    <row r="34" spans="1:1" x14ac:dyDescent="0.2">
      <c r="A34" s="46"/>
    </row>
  </sheetData>
  <mergeCells count="10">
    <mergeCell ref="J22:L22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00</vt:lpstr>
      <vt:lpstr>Sheet2</vt:lpstr>
      <vt:lpstr>Sheet3</vt:lpstr>
      <vt:lpstr>'00'!Print_Area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2021-04-19T05:20:10Z</dcterms:modified>
</cp:coreProperties>
</file>