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1580" windowHeight="10110" activeTab="0"/>
  </bookViews>
  <sheets>
    <sheet name="visitors sites13-14-" sheetId="1" r:id="rId1"/>
  </sheets>
  <definedNames>
    <definedName name="_xlnm.Print_Area" localSheetId="0">'visitors sites13-14-'!$A$1:$L$34</definedName>
  </definedNames>
  <calcPr fullCalcOnLoad="1"/>
</workbook>
</file>

<file path=xl/sharedStrings.xml><?xml version="1.0" encoding="utf-8"?>
<sst xmlns="http://schemas.openxmlformats.org/spreadsheetml/2006/main" count="76" uniqueCount="64">
  <si>
    <t>Total</t>
  </si>
  <si>
    <t>Foreign</t>
  </si>
  <si>
    <t>Jordanian</t>
  </si>
  <si>
    <t>Petra</t>
  </si>
  <si>
    <t>البتراء</t>
  </si>
  <si>
    <t>Location</t>
  </si>
  <si>
    <t>الموقع</t>
  </si>
  <si>
    <t>Mount Nebo</t>
  </si>
  <si>
    <t>Wadi Rum</t>
  </si>
  <si>
    <t>Karak</t>
  </si>
  <si>
    <t>Pella</t>
  </si>
  <si>
    <t>جرش</t>
  </si>
  <si>
    <t>مادبا الخارطة</t>
  </si>
  <si>
    <t>المغطس</t>
  </si>
  <si>
    <t>وادي رم</t>
  </si>
  <si>
    <t>الكرك</t>
  </si>
  <si>
    <t>عجلون</t>
  </si>
  <si>
    <t>ام قيس</t>
  </si>
  <si>
    <t>بيلا</t>
  </si>
  <si>
    <t>متحف العقبة</t>
  </si>
  <si>
    <t>متحف مادبا</t>
  </si>
  <si>
    <t>متحف السلط</t>
  </si>
  <si>
    <t>Um Qais</t>
  </si>
  <si>
    <t>Madaba (Map)</t>
  </si>
  <si>
    <t>Folklore Museum</t>
  </si>
  <si>
    <t>Madaba Museum</t>
  </si>
  <si>
    <t>Salt Museum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</si>
  <si>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</si>
  <si>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</si>
  <si>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</si>
  <si>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</si>
  <si>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</si>
  <si>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</si>
  <si>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</si>
  <si>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</si>
  <si>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</si>
  <si>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</si>
  <si>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</si>
  <si>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</si>
  <si>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</si>
  <si>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</si>
  <si>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</si>
  <si>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</si>
  <si>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</si>
  <si>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</si>
  <si>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البحر الميت</t>
  </si>
  <si>
    <t>عفرا</t>
  </si>
  <si>
    <t>مركز زوار مادبا</t>
  </si>
  <si>
    <t xml:space="preserve"> Dead Sea </t>
  </si>
  <si>
    <t>Madaba Visit Center</t>
  </si>
  <si>
    <t>Afra</t>
  </si>
  <si>
    <t>ام الرصاص</t>
  </si>
  <si>
    <t>مكاور</t>
  </si>
  <si>
    <t>مار الياس</t>
  </si>
  <si>
    <t>القصور الصحراوية</t>
  </si>
  <si>
    <t>Relative Change14 /13</t>
  </si>
  <si>
    <t>الحلابات</t>
  </si>
  <si>
    <t>um alrsas</t>
  </si>
  <si>
    <t>Desrt Castle</t>
  </si>
  <si>
    <t xml:space="preserve"> Mukawir</t>
  </si>
  <si>
    <t>Mar elas</t>
  </si>
  <si>
    <t>AL halabat Castle</t>
  </si>
  <si>
    <t>Table 5.2 Number of Visitors to Touristic Sites by Locations  During  2013 - 2014</t>
  </si>
  <si>
    <t xml:space="preserve">جدول 2.5 زوار المواقع الاثرية  للاعوام   2013 - 2014 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</si>
</sst>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&quot;ر.س.&quot;\ * #,##0.00_-;_-&quot;ر.س.&quot;\ * #,##0.00\-;_-&quot;ر.س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ر.س.&quot;#,##0_);\(&quot;ر.س.&quot;#,##0\)"/>
    <numFmt numFmtId="185" formatCode="&quot;ر.س.&quot;#,##0_);[Red]\(&quot;ر.س.&quot;#,##0\)"/>
    <numFmt numFmtId="186" formatCode="&quot;ر.س.&quot;#,##0.00_);\(&quot;ر.س.&quot;#,##0.00\)"/>
    <numFmt numFmtId="187" formatCode="&quot;ر.س.&quot;#,##0.00_);[Red]\(&quot;ر.س.&quot;#,##0.00\)"/>
    <numFmt numFmtId="188" formatCode="_(&quot;ر.س.&quot;* #,##0_);_(&quot;ر.س.&quot;* \(#,##0\);_(&quot;ر.س.&quot;* &quot;-&quot;_);_(@_)"/>
    <numFmt numFmtId="189" formatCode="_(&quot;ر.س.&quot;* #,##0.00_);_(&quot;ر.س.&quot;* \(#,##0.00\);_(&quot;ر.س.&quot;* &quot;-&quot;??_);_(@_)"/>
    <numFmt numFmtId="190" formatCode="dd:mm:yyyy"/>
    <numFmt numFmtId="191" formatCode="dd:mmm:yy"/>
    <numFmt numFmtId="192" formatCode="dd:mmm"/>
    <numFmt numFmtId="193" formatCode="mmm:yy"/>
    <numFmt numFmtId="194" formatCode="dd:mm:yyyy\ h:mm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200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/>
    </xf>
    <xf numFmtId="200" fontId="8" fillId="34" borderId="12" xfId="0" applyNumberFormat="1" applyFont="1" applyFill="1" applyBorder="1" applyAlignment="1">
      <alignment horizontal="center"/>
    </xf>
    <xf numFmtId="3" fontId="7" fillId="34" borderId="0" xfId="0" applyNumberFormat="1" applyFont="1" applyFill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00" fontId="8" fillId="34" borderId="18" xfId="0" applyNumberFormat="1" applyFont="1" applyFill="1" applyBorder="1" applyAlignment="1">
      <alignment horizontal="center"/>
    </xf>
    <xf numFmtId="200" fontId="8" fillId="34" borderId="17" xfId="0" applyNumberFormat="1" applyFont="1" applyFill="1" applyBorder="1" applyAlignment="1">
      <alignment horizontal="center"/>
    </xf>
    <xf numFmtId="200" fontId="8" fillId="34" borderId="10" xfId="0" applyNumberFormat="1" applyFont="1" applyFill="1" applyBorder="1" applyAlignment="1">
      <alignment horizontal="center"/>
    </xf>
    <xf numFmtId="200" fontId="8" fillId="34" borderId="15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10" fontId="7" fillId="34" borderId="0" xfId="0" applyNumberFormat="1" applyFont="1" applyFill="1" applyAlignment="1">
      <alignment horizontal="left"/>
    </xf>
    <xf numFmtId="2" fontId="7" fillId="34" borderId="0" xfId="0" applyNumberFormat="1" applyFont="1" applyFill="1" applyAlignment="1">
      <alignment horizontal="left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57" applyFont="1" applyFill="1" applyBorder="1" applyAlignment="1">
      <alignment horizontal="left"/>
      <protection/>
    </xf>
    <xf numFmtId="0" fontId="7" fillId="34" borderId="23" xfId="0" applyFont="1" applyFill="1" applyBorder="1" applyAlignment="1">
      <alignment horizontal="left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 horizontal="center" vertical="center"/>
    </xf>
    <xf numFmtId="3" fontId="7" fillId="34" borderId="28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9" xfId="0" applyNumberFormat="1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 vertical="center"/>
    </xf>
    <xf numFmtId="200" fontId="8" fillId="34" borderId="31" xfId="0" applyNumberFormat="1" applyFont="1" applyFill="1" applyBorder="1" applyAlignment="1">
      <alignment horizontal="center"/>
    </xf>
    <xf numFmtId="200" fontId="8" fillId="34" borderId="24" xfId="0" applyNumberFormat="1" applyFont="1" applyFill="1" applyBorder="1" applyAlignment="1">
      <alignment horizontal="center"/>
    </xf>
    <xf numFmtId="200" fontId="8" fillId="34" borderId="25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3" fontId="7" fillId="34" borderId="29" xfId="0" applyNumberFormat="1" applyFont="1" applyFill="1" applyBorder="1" applyAlignment="1">
      <alignment horizontal="center" vertical="center"/>
    </xf>
    <xf numFmtId="3" fontId="7" fillId="34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3" fontId="7" fillId="34" borderId="32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 vertical="center" textRotation="90" readingOrder="1"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rightToLeft="1" tabSelected="1" zoomScalePageLayoutView="0" workbookViewId="0" topLeftCell="A1">
      <selection activeCell="O15" sqref="O15"/>
    </sheetView>
  </sheetViews>
  <sheetFormatPr defaultColWidth="9.140625" defaultRowHeight="12.75"/>
  <cols>
    <col min="1" max="1" width="4.57421875" style="3" customWidth="1"/>
    <col min="2" max="2" width="14.421875" style="5" customWidth="1"/>
    <col min="3" max="3" width="13.00390625" style="5" customWidth="1"/>
    <col min="4" max="4" width="12.8515625" style="5" customWidth="1"/>
    <col min="5" max="5" width="13.8515625" style="5" customWidth="1"/>
    <col min="6" max="7" width="12.8515625" style="5" customWidth="1"/>
    <col min="8" max="8" width="13.7109375" style="5" customWidth="1"/>
    <col min="9" max="9" width="11.7109375" style="5" customWidth="1"/>
    <col min="10" max="10" width="11.57421875" style="5" customWidth="1"/>
    <col min="11" max="11" width="12.28125" style="5" customWidth="1"/>
    <col min="12" max="12" width="19.00390625" style="4" customWidth="1"/>
    <col min="13" max="16384" width="9.140625" style="3" customWidth="1"/>
  </cols>
  <sheetData>
    <row r="1" spans="1:12" ht="15.75" customHeight="1">
      <c r="A1" s="54"/>
      <c r="B1" s="60" t="s">
        <v>63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54"/>
      <c r="B2" s="61" t="s">
        <v>62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8.25" customHeight="1" thickBot="1">
      <c r="A3" s="5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7" s="4" customFormat="1" ht="16.5" customHeight="1">
      <c r="A4" s="54"/>
      <c r="B4" s="62" t="s">
        <v>6</v>
      </c>
      <c r="C4" s="73">
        <v>2013</v>
      </c>
      <c r="D4" s="74"/>
      <c r="E4" s="75"/>
      <c r="F4" s="73">
        <v>2014</v>
      </c>
      <c r="G4" s="74"/>
      <c r="H4" s="75"/>
      <c r="I4" s="67" t="s">
        <v>42</v>
      </c>
      <c r="J4" s="68"/>
      <c r="K4" s="69"/>
      <c r="L4" s="64" t="s">
        <v>5</v>
      </c>
      <c r="Q4" s="3"/>
    </row>
    <row r="5" spans="1:17" s="4" customFormat="1" ht="16.5" customHeight="1">
      <c r="A5" s="54"/>
      <c r="B5" s="63"/>
      <c r="C5" s="76"/>
      <c r="D5" s="77"/>
      <c r="E5" s="78"/>
      <c r="F5" s="76"/>
      <c r="G5" s="77"/>
      <c r="H5" s="78"/>
      <c r="I5" s="70"/>
      <c r="J5" s="71"/>
      <c r="K5" s="72"/>
      <c r="L5" s="65"/>
      <c r="Q5" s="3"/>
    </row>
    <row r="6" spans="1:12" s="5" customFormat="1" ht="15" customHeight="1" thickBot="1">
      <c r="A6" s="54"/>
      <c r="B6" s="63"/>
      <c r="C6" s="76"/>
      <c r="D6" s="77"/>
      <c r="E6" s="78"/>
      <c r="F6" s="76"/>
      <c r="G6" s="77"/>
      <c r="H6" s="78"/>
      <c r="I6" s="57" t="s">
        <v>55</v>
      </c>
      <c r="J6" s="58"/>
      <c r="K6" s="59"/>
      <c r="L6" s="65"/>
    </row>
    <row r="7" spans="1:12" s="5" customFormat="1" ht="14.25" customHeight="1">
      <c r="A7" s="54"/>
      <c r="B7" s="63"/>
      <c r="C7" s="9" t="s">
        <v>33</v>
      </c>
      <c r="D7" s="46" t="s">
        <v>34</v>
      </c>
      <c r="E7" s="48" t="s">
        <v>35</v>
      </c>
      <c r="F7" s="9" t="s">
        <v>33</v>
      </c>
      <c r="G7" s="46" t="s">
        <v>34</v>
      </c>
      <c r="H7" s="48" t="s">
        <v>35</v>
      </c>
      <c r="I7" s="12" t="s">
        <v>33</v>
      </c>
      <c r="J7" s="6" t="s">
        <v>34</v>
      </c>
      <c r="K7" s="13" t="s">
        <v>35</v>
      </c>
      <c r="L7" s="65"/>
    </row>
    <row r="8" spans="1:12" ht="18" customHeight="1" thickBot="1">
      <c r="A8" s="54"/>
      <c r="B8" s="63"/>
      <c r="C8" s="10" t="s">
        <v>1</v>
      </c>
      <c r="D8" s="47" t="s">
        <v>2</v>
      </c>
      <c r="E8" s="49" t="s">
        <v>0</v>
      </c>
      <c r="F8" s="10" t="s">
        <v>1</v>
      </c>
      <c r="G8" s="47" t="s">
        <v>2</v>
      </c>
      <c r="H8" s="49" t="s">
        <v>0</v>
      </c>
      <c r="I8" s="10" t="s">
        <v>1</v>
      </c>
      <c r="J8" s="1" t="s">
        <v>2</v>
      </c>
      <c r="K8" s="11" t="s">
        <v>0</v>
      </c>
      <c r="L8" s="66"/>
    </row>
    <row r="9" spans="1:12" ht="21" customHeight="1">
      <c r="A9" s="54"/>
      <c r="B9" s="51" t="s">
        <v>4</v>
      </c>
      <c r="C9" s="42">
        <v>498672</v>
      </c>
      <c r="D9" s="45">
        <v>110372</v>
      </c>
      <c r="E9" s="35">
        <v>609044</v>
      </c>
      <c r="F9" s="27">
        <v>471482</v>
      </c>
      <c r="G9" s="31">
        <v>125120</v>
      </c>
      <c r="H9" s="53">
        <v>596602</v>
      </c>
      <c r="I9" s="38">
        <f aca="true" t="shared" si="0" ref="I9:K13">(F9-C9)/C9</f>
        <v>-0.05452481791638592</v>
      </c>
      <c r="J9" s="7">
        <f t="shared" si="0"/>
        <v>0.13362084586670533</v>
      </c>
      <c r="K9" s="14">
        <f t="shared" si="0"/>
        <v>-0.02042873749679826</v>
      </c>
      <c r="L9" s="23" t="s">
        <v>3</v>
      </c>
    </row>
    <row r="10" spans="1:12" ht="21" customHeight="1">
      <c r="A10" s="54"/>
      <c r="B10" s="50" t="s">
        <v>11</v>
      </c>
      <c r="C10" s="43">
        <v>156103</v>
      </c>
      <c r="D10" s="33">
        <v>72447</v>
      </c>
      <c r="E10" s="35">
        <v>228550</v>
      </c>
      <c r="F10" s="28">
        <v>167629</v>
      </c>
      <c r="G10" s="32">
        <v>81121</v>
      </c>
      <c r="H10" s="35">
        <v>248750</v>
      </c>
      <c r="I10" s="39">
        <f t="shared" si="0"/>
        <v>0.07383586478158652</v>
      </c>
      <c r="J10" s="2">
        <f t="shared" si="0"/>
        <v>0.11972890526867917</v>
      </c>
      <c r="K10" s="15">
        <f t="shared" si="0"/>
        <v>0.08838328593305622</v>
      </c>
      <c r="L10" s="24" t="s">
        <v>38</v>
      </c>
    </row>
    <row r="11" spans="1:12" ht="21" customHeight="1">
      <c r="A11" s="54"/>
      <c r="B11" s="50" t="s">
        <v>17</v>
      </c>
      <c r="C11" s="43">
        <v>36368</v>
      </c>
      <c r="D11" s="33">
        <v>195125</v>
      </c>
      <c r="E11" s="35">
        <v>231493</v>
      </c>
      <c r="F11" s="28">
        <v>36338</v>
      </c>
      <c r="G11" s="32">
        <v>132176</v>
      </c>
      <c r="H11" s="35">
        <v>168514</v>
      </c>
      <c r="I11" s="39">
        <f t="shared" si="0"/>
        <v>-0.0008249010118785746</v>
      </c>
      <c r="J11" s="2">
        <f t="shared" si="0"/>
        <v>-0.32260858424087124</v>
      </c>
      <c r="K11" s="15">
        <f t="shared" si="0"/>
        <v>-0.27205574250625286</v>
      </c>
      <c r="L11" s="24" t="s">
        <v>22</v>
      </c>
    </row>
    <row r="12" spans="1:12" ht="21" customHeight="1">
      <c r="A12" s="54"/>
      <c r="B12" s="50" t="s">
        <v>39</v>
      </c>
      <c r="C12" s="43">
        <v>171636</v>
      </c>
      <c r="D12" s="33">
        <v>1574</v>
      </c>
      <c r="E12" s="35">
        <v>173210</v>
      </c>
      <c r="F12" s="28">
        <v>167104</v>
      </c>
      <c r="G12" s="32">
        <v>800</v>
      </c>
      <c r="H12" s="35">
        <v>167904</v>
      </c>
      <c r="I12" s="39">
        <f t="shared" si="0"/>
        <v>-0.0264047169591461</v>
      </c>
      <c r="J12" s="2">
        <f t="shared" si="0"/>
        <v>-0.49174078780177893</v>
      </c>
      <c r="K12" s="15">
        <f t="shared" si="0"/>
        <v>-0.030633335257779573</v>
      </c>
      <c r="L12" s="24" t="s">
        <v>7</v>
      </c>
    </row>
    <row r="13" spans="1:12" ht="21" customHeight="1">
      <c r="A13" s="54"/>
      <c r="B13" s="50" t="s">
        <v>16</v>
      </c>
      <c r="C13" s="43">
        <v>65384</v>
      </c>
      <c r="D13" s="33">
        <v>142066</v>
      </c>
      <c r="E13" s="35">
        <v>207450</v>
      </c>
      <c r="F13" s="28">
        <v>65112</v>
      </c>
      <c r="G13" s="32">
        <v>132598</v>
      </c>
      <c r="H13" s="35">
        <v>197710</v>
      </c>
      <c r="I13" s="39">
        <f t="shared" si="0"/>
        <v>-0.004160039153309678</v>
      </c>
      <c r="J13" s="2">
        <f t="shared" si="0"/>
        <v>-0.0666450804555629</v>
      </c>
      <c r="K13" s="15">
        <f t="shared" si="0"/>
        <v>-0.04695107254760183</v>
      </c>
      <c r="L13" s="24" t="s">
        <v>40</v>
      </c>
    </row>
    <row r="14" spans="1:12" ht="21" customHeight="1">
      <c r="A14" s="54"/>
      <c r="B14" s="50" t="s">
        <v>12</v>
      </c>
      <c r="C14" s="43">
        <v>205419</v>
      </c>
      <c r="D14" s="33">
        <v>1602</v>
      </c>
      <c r="E14" s="35">
        <v>207021</v>
      </c>
      <c r="F14" s="28">
        <v>207993</v>
      </c>
      <c r="G14" s="32">
        <v>966</v>
      </c>
      <c r="H14" s="35">
        <v>208959</v>
      </c>
      <c r="I14" s="39">
        <f aca="true" t="shared" si="1" ref="I14:I33">(F14-C14)/C14</f>
        <v>0.012530486469119214</v>
      </c>
      <c r="J14" s="2">
        <f aca="true" t="shared" si="2" ref="J14:J33">(G14-D14)/D14</f>
        <v>-0.3970037453183521</v>
      </c>
      <c r="K14" s="15">
        <f aca="true" t="shared" si="3" ref="K14:K33">(H14-E14)/E14</f>
        <v>0.009361369136464417</v>
      </c>
      <c r="L14" s="24" t="s">
        <v>23</v>
      </c>
    </row>
    <row r="15" spans="1:12" ht="21" customHeight="1">
      <c r="A15" s="54"/>
      <c r="B15" s="50" t="s">
        <v>14</v>
      </c>
      <c r="C15" s="43">
        <v>84779</v>
      </c>
      <c r="D15" s="33">
        <v>25364</v>
      </c>
      <c r="E15" s="35">
        <v>110143</v>
      </c>
      <c r="F15" s="28">
        <v>77203</v>
      </c>
      <c r="G15" s="32">
        <v>14830</v>
      </c>
      <c r="H15" s="35">
        <v>92033</v>
      </c>
      <c r="I15" s="39">
        <f t="shared" si="1"/>
        <v>-0.08936175232073981</v>
      </c>
      <c r="J15" s="2">
        <f t="shared" si="2"/>
        <v>-0.4153130421069232</v>
      </c>
      <c r="K15" s="15">
        <f t="shared" si="3"/>
        <v>-0.16442261423785443</v>
      </c>
      <c r="L15" s="24" t="s">
        <v>8</v>
      </c>
    </row>
    <row r="16" spans="1:12" ht="21" customHeight="1">
      <c r="A16" s="54"/>
      <c r="B16" s="50" t="s">
        <v>15</v>
      </c>
      <c r="C16" s="43">
        <v>24691</v>
      </c>
      <c r="D16" s="33">
        <v>6100</v>
      </c>
      <c r="E16" s="35">
        <v>30791</v>
      </c>
      <c r="F16" s="28">
        <v>29300</v>
      </c>
      <c r="G16" s="32">
        <v>4950</v>
      </c>
      <c r="H16" s="35">
        <v>34250</v>
      </c>
      <c r="I16" s="39">
        <f t="shared" si="1"/>
        <v>0.1866672066744968</v>
      </c>
      <c r="J16" s="2">
        <f t="shared" si="2"/>
        <v>-0.1885245901639344</v>
      </c>
      <c r="K16" s="15">
        <f t="shared" si="3"/>
        <v>0.11233802085024845</v>
      </c>
      <c r="L16" s="24" t="s">
        <v>9</v>
      </c>
    </row>
    <row r="17" spans="1:12" ht="21" customHeight="1">
      <c r="A17" s="54"/>
      <c r="B17" s="50" t="s">
        <v>13</v>
      </c>
      <c r="C17" s="43">
        <v>76386</v>
      </c>
      <c r="D17" s="33">
        <v>9953</v>
      </c>
      <c r="E17" s="35">
        <v>86339</v>
      </c>
      <c r="F17" s="28">
        <v>80167</v>
      </c>
      <c r="G17" s="32">
        <v>11388</v>
      </c>
      <c r="H17" s="35">
        <v>91555</v>
      </c>
      <c r="I17" s="39">
        <f t="shared" si="1"/>
        <v>0.04949859921975231</v>
      </c>
      <c r="J17" s="2">
        <f t="shared" si="2"/>
        <v>0.14417763488395458</v>
      </c>
      <c r="K17" s="15">
        <f t="shared" si="3"/>
        <v>0.060413023083426956</v>
      </c>
      <c r="L17" s="24" t="s">
        <v>37</v>
      </c>
    </row>
    <row r="18" spans="1:12" ht="21" customHeight="1">
      <c r="A18" s="54"/>
      <c r="B18" s="50" t="s">
        <v>45</v>
      </c>
      <c r="C18" s="43">
        <v>7065</v>
      </c>
      <c r="D18" s="33">
        <v>6497</v>
      </c>
      <c r="E18" s="35">
        <v>13562</v>
      </c>
      <c r="F18" s="28">
        <v>19128</v>
      </c>
      <c r="G18" s="32">
        <v>16022</v>
      </c>
      <c r="H18" s="35">
        <v>35150</v>
      </c>
      <c r="I18" s="39">
        <f aca="true" t="shared" si="4" ref="I18:K20">(F18-C18)/C18</f>
        <v>1.7074309978768578</v>
      </c>
      <c r="J18" s="2">
        <f t="shared" si="4"/>
        <v>1.466061259042635</v>
      </c>
      <c r="K18" s="15">
        <f t="shared" si="4"/>
        <v>1.5918006193776728</v>
      </c>
      <c r="L18" s="25" t="s">
        <v>48</v>
      </c>
    </row>
    <row r="19" spans="1:12" ht="17.25" customHeight="1">
      <c r="A19" s="54"/>
      <c r="B19" s="50" t="s">
        <v>51</v>
      </c>
      <c r="C19" s="43">
        <v>12101</v>
      </c>
      <c r="D19" s="33">
        <v>1001</v>
      </c>
      <c r="E19" s="35">
        <v>13102</v>
      </c>
      <c r="F19" s="29">
        <v>14915</v>
      </c>
      <c r="G19" s="37">
        <v>1030</v>
      </c>
      <c r="H19" s="35">
        <v>15945</v>
      </c>
      <c r="I19" s="39">
        <f t="shared" si="4"/>
        <v>0.2325427650607388</v>
      </c>
      <c r="J19" s="2">
        <f t="shared" si="4"/>
        <v>0.028971028971028972</v>
      </c>
      <c r="K19" s="15">
        <f t="shared" si="4"/>
        <v>0.21698977255380858</v>
      </c>
      <c r="L19" s="24" t="s">
        <v>57</v>
      </c>
    </row>
    <row r="20" spans="1:12" ht="21" customHeight="1">
      <c r="A20" s="54"/>
      <c r="B20" s="50" t="s">
        <v>47</v>
      </c>
      <c r="C20" s="43">
        <v>92217</v>
      </c>
      <c r="D20" s="33">
        <v>849</v>
      </c>
      <c r="E20" s="35">
        <v>93066</v>
      </c>
      <c r="F20" s="28">
        <v>100218</v>
      </c>
      <c r="G20" s="32">
        <v>923</v>
      </c>
      <c r="H20" s="35">
        <v>101141</v>
      </c>
      <c r="I20" s="39">
        <f t="shared" si="4"/>
        <v>0.08676274439636943</v>
      </c>
      <c r="J20" s="2">
        <f t="shared" si="4"/>
        <v>0.08716136631330977</v>
      </c>
      <c r="K20" s="15">
        <f t="shared" si="4"/>
        <v>0.08676638084800034</v>
      </c>
      <c r="L20" s="25" t="s">
        <v>49</v>
      </c>
    </row>
    <row r="21" spans="1:12" ht="21" customHeight="1">
      <c r="A21" s="54"/>
      <c r="B21" s="50" t="s">
        <v>18</v>
      </c>
      <c r="C21" s="43">
        <v>7943</v>
      </c>
      <c r="D21" s="33">
        <v>11879</v>
      </c>
      <c r="E21" s="35">
        <v>19822</v>
      </c>
      <c r="F21" s="28">
        <v>7574</v>
      </c>
      <c r="G21" s="32">
        <v>5143</v>
      </c>
      <c r="H21" s="35">
        <v>12717</v>
      </c>
      <c r="I21" s="39">
        <f t="shared" si="1"/>
        <v>-0.04645599899282387</v>
      </c>
      <c r="J21" s="2">
        <f t="shared" si="2"/>
        <v>-0.5670510985773213</v>
      </c>
      <c r="K21" s="15">
        <f t="shared" si="3"/>
        <v>-0.3584401170416709</v>
      </c>
      <c r="L21" s="24" t="s">
        <v>10</v>
      </c>
    </row>
    <row r="22" spans="1:12" ht="21" customHeight="1">
      <c r="A22" s="54"/>
      <c r="B22" s="50" t="s">
        <v>54</v>
      </c>
      <c r="C22" s="43">
        <v>26600</v>
      </c>
      <c r="D22" s="33">
        <v>400</v>
      </c>
      <c r="E22" s="35">
        <v>27000</v>
      </c>
      <c r="F22" s="28">
        <v>29800</v>
      </c>
      <c r="G22" s="32">
        <v>150</v>
      </c>
      <c r="H22" s="35">
        <v>29950</v>
      </c>
      <c r="I22" s="39">
        <f t="shared" si="1"/>
        <v>0.12030075187969924</v>
      </c>
      <c r="J22" s="2">
        <f t="shared" si="2"/>
        <v>-0.625</v>
      </c>
      <c r="K22" s="15">
        <f t="shared" si="3"/>
        <v>0.10925925925925926</v>
      </c>
      <c r="L22" s="24" t="s">
        <v>58</v>
      </c>
    </row>
    <row r="23" spans="1:12" ht="21" customHeight="1">
      <c r="A23" s="54"/>
      <c r="B23" s="50" t="s">
        <v>28</v>
      </c>
      <c r="C23" s="43">
        <v>1044</v>
      </c>
      <c r="D23" s="33">
        <v>1400</v>
      </c>
      <c r="E23" s="35">
        <v>2444</v>
      </c>
      <c r="F23" s="28">
        <v>938</v>
      </c>
      <c r="G23" s="32">
        <v>1953</v>
      </c>
      <c r="H23" s="35">
        <v>2891</v>
      </c>
      <c r="I23" s="39">
        <f t="shared" si="1"/>
        <v>-0.10153256704980843</v>
      </c>
      <c r="J23" s="2">
        <f t="shared" si="2"/>
        <v>0.395</v>
      </c>
      <c r="K23" s="15">
        <f t="shared" si="3"/>
        <v>0.18289689034369885</v>
      </c>
      <c r="L23" s="24" t="s">
        <v>29</v>
      </c>
    </row>
    <row r="24" spans="1:12" ht="21" customHeight="1">
      <c r="A24" s="54"/>
      <c r="B24" s="50" t="s">
        <v>43</v>
      </c>
      <c r="C24" s="43">
        <v>11479</v>
      </c>
      <c r="D24" s="33">
        <v>1983</v>
      </c>
      <c r="E24" s="35">
        <v>13462</v>
      </c>
      <c r="F24" s="28">
        <v>13889</v>
      </c>
      <c r="G24" s="32">
        <v>2444</v>
      </c>
      <c r="H24" s="35">
        <v>16333</v>
      </c>
      <c r="I24" s="39">
        <f t="shared" si="1"/>
        <v>0.2099486017945814</v>
      </c>
      <c r="J24" s="2">
        <f t="shared" si="2"/>
        <v>0.232476046394352</v>
      </c>
      <c r="K24" s="15">
        <f t="shared" si="3"/>
        <v>0.21326697370375872</v>
      </c>
      <c r="L24" s="24" t="s">
        <v>44</v>
      </c>
    </row>
    <row r="25" spans="1:12" ht="21" customHeight="1">
      <c r="A25" s="54"/>
      <c r="B25" s="50" t="s">
        <v>46</v>
      </c>
      <c r="C25" s="43">
        <v>801</v>
      </c>
      <c r="D25" s="33">
        <v>35464</v>
      </c>
      <c r="E25" s="35">
        <v>36265</v>
      </c>
      <c r="F25" s="28">
        <v>1001</v>
      </c>
      <c r="G25" s="32">
        <v>31632</v>
      </c>
      <c r="H25" s="35">
        <v>32633</v>
      </c>
      <c r="I25" s="39">
        <f t="shared" si="1"/>
        <v>0.24968789013732834</v>
      </c>
      <c r="J25" s="2">
        <f t="shared" si="2"/>
        <v>-0.10805323708549515</v>
      </c>
      <c r="K25" s="15">
        <f t="shared" si="3"/>
        <v>-0.10015166138149731</v>
      </c>
      <c r="L25" s="25" t="s">
        <v>50</v>
      </c>
    </row>
    <row r="26" spans="1:12" ht="17.25" customHeight="1">
      <c r="A26" s="54"/>
      <c r="B26" s="50" t="s">
        <v>52</v>
      </c>
      <c r="C26" s="43">
        <v>10012</v>
      </c>
      <c r="D26" s="33">
        <v>859</v>
      </c>
      <c r="E26" s="35">
        <v>10871</v>
      </c>
      <c r="F26" s="29">
        <v>11887</v>
      </c>
      <c r="G26" s="37">
        <v>294</v>
      </c>
      <c r="H26" s="35">
        <v>12181</v>
      </c>
      <c r="I26" s="39">
        <f t="shared" si="1"/>
        <v>0.18727526967638833</v>
      </c>
      <c r="J26" s="2">
        <f t="shared" si="2"/>
        <v>-0.6577415599534342</v>
      </c>
      <c r="K26" s="15">
        <f t="shared" si="3"/>
        <v>0.12050409345966333</v>
      </c>
      <c r="L26" s="24" t="s">
        <v>59</v>
      </c>
    </row>
    <row r="27" spans="1:12" ht="21" customHeight="1">
      <c r="A27" s="54"/>
      <c r="B27" s="50" t="s">
        <v>32</v>
      </c>
      <c r="C27" s="43">
        <v>66200</v>
      </c>
      <c r="D27" s="33">
        <v>78465</v>
      </c>
      <c r="E27" s="35">
        <v>144665</v>
      </c>
      <c r="F27" s="28">
        <v>63500</v>
      </c>
      <c r="G27" s="32">
        <v>140350</v>
      </c>
      <c r="H27" s="35">
        <v>203850</v>
      </c>
      <c r="I27" s="39">
        <f>(F27-C27)/C27</f>
        <v>-0.04078549848942598</v>
      </c>
      <c r="J27" s="2">
        <f>(G27-D27)/D27</f>
        <v>0.7886955967628879</v>
      </c>
      <c r="K27" s="15">
        <f>(H27-E27)/E27</f>
        <v>0.4091176165624028</v>
      </c>
      <c r="L27" s="24" t="s">
        <v>24</v>
      </c>
    </row>
    <row r="28" spans="1:12" ht="21" customHeight="1">
      <c r="A28" s="54"/>
      <c r="B28" s="50" t="s">
        <v>31</v>
      </c>
      <c r="C28" s="43">
        <v>110050</v>
      </c>
      <c r="D28" s="33">
        <v>54350</v>
      </c>
      <c r="E28" s="35">
        <v>164400</v>
      </c>
      <c r="F28" s="28">
        <v>120550</v>
      </c>
      <c r="G28" s="32">
        <v>70250</v>
      </c>
      <c r="H28" s="35">
        <v>190800</v>
      </c>
      <c r="I28" s="39">
        <f t="shared" si="1"/>
        <v>0.09541117673784644</v>
      </c>
      <c r="J28" s="2">
        <f t="shared" si="2"/>
        <v>0.29254829806807725</v>
      </c>
      <c r="K28" s="15">
        <f t="shared" si="3"/>
        <v>0.16058394160583941</v>
      </c>
      <c r="L28" s="24" t="s">
        <v>30</v>
      </c>
    </row>
    <row r="29" spans="1:12" ht="21" customHeight="1">
      <c r="A29" s="54"/>
      <c r="B29" s="50" t="s">
        <v>19</v>
      </c>
      <c r="C29" s="43">
        <v>3326</v>
      </c>
      <c r="D29" s="33">
        <v>1718</v>
      </c>
      <c r="E29" s="35">
        <v>5044</v>
      </c>
      <c r="F29" s="29">
        <v>4751</v>
      </c>
      <c r="G29" s="37">
        <v>2688</v>
      </c>
      <c r="H29" s="35">
        <v>7439</v>
      </c>
      <c r="I29" s="39">
        <f t="shared" si="1"/>
        <v>0.4284425736620565</v>
      </c>
      <c r="J29" s="2">
        <f t="shared" si="2"/>
        <v>0.5646100116414435</v>
      </c>
      <c r="K29" s="15">
        <f t="shared" si="3"/>
        <v>0.4748215701823949</v>
      </c>
      <c r="L29" s="24" t="s">
        <v>36</v>
      </c>
    </row>
    <row r="30" spans="1:12" ht="17.25" customHeight="1">
      <c r="A30" s="54"/>
      <c r="B30" s="50" t="s">
        <v>20</v>
      </c>
      <c r="C30" s="43">
        <v>16100</v>
      </c>
      <c r="D30" s="33">
        <v>2475</v>
      </c>
      <c r="E30" s="35">
        <v>18575</v>
      </c>
      <c r="F30" s="29">
        <v>16250</v>
      </c>
      <c r="G30" s="37">
        <v>2800</v>
      </c>
      <c r="H30" s="35">
        <v>19050</v>
      </c>
      <c r="I30" s="39">
        <f t="shared" si="1"/>
        <v>0.009316770186335404</v>
      </c>
      <c r="J30" s="2">
        <f t="shared" si="2"/>
        <v>0.13131313131313133</v>
      </c>
      <c r="K30" s="15">
        <f t="shared" si="3"/>
        <v>0.02557200538358008</v>
      </c>
      <c r="L30" s="24" t="s">
        <v>25</v>
      </c>
    </row>
    <row r="31" spans="1:12" ht="17.25" customHeight="1">
      <c r="A31" s="54"/>
      <c r="B31" s="50" t="s">
        <v>21</v>
      </c>
      <c r="C31" s="43">
        <v>381</v>
      </c>
      <c r="D31" s="33">
        <v>308</v>
      </c>
      <c r="E31" s="35">
        <v>689</v>
      </c>
      <c r="F31" s="29">
        <v>407</v>
      </c>
      <c r="G31" s="37">
        <v>427</v>
      </c>
      <c r="H31" s="35">
        <v>834</v>
      </c>
      <c r="I31" s="39">
        <f t="shared" si="1"/>
        <v>0.06824146981627296</v>
      </c>
      <c r="J31" s="2">
        <f t="shared" si="2"/>
        <v>0.38636363636363635</v>
      </c>
      <c r="K31" s="15">
        <f t="shared" si="3"/>
        <v>0.2104499274310595</v>
      </c>
      <c r="L31" s="24" t="s">
        <v>26</v>
      </c>
    </row>
    <row r="32" spans="1:12" ht="17.25" customHeight="1">
      <c r="A32" s="54"/>
      <c r="B32" s="50" t="s">
        <v>53</v>
      </c>
      <c r="C32" s="43">
        <v>4120</v>
      </c>
      <c r="D32" s="33">
        <v>9273</v>
      </c>
      <c r="E32" s="35">
        <v>13393</v>
      </c>
      <c r="F32" s="29">
        <v>4107</v>
      </c>
      <c r="G32" s="37">
        <v>7156</v>
      </c>
      <c r="H32" s="35">
        <v>11263</v>
      </c>
      <c r="I32" s="39">
        <f>(F32-C32)/C32</f>
        <v>-0.0031553398058252425</v>
      </c>
      <c r="J32" s="2">
        <f>(G32-D32)/D32</f>
        <v>-0.22829720694489378</v>
      </c>
      <c r="K32" s="15">
        <f>(H32-E32)/E32</f>
        <v>-0.15903830359142837</v>
      </c>
      <c r="L32" s="24" t="s">
        <v>60</v>
      </c>
    </row>
    <row r="33" spans="1:12" ht="21" customHeight="1" thickBot="1">
      <c r="A33" s="54"/>
      <c r="B33" s="52" t="s">
        <v>56</v>
      </c>
      <c r="C33" s="44">
        <v>2607</v>
      </c>
      <c r="D33" s="41">
        <v>422</v>
      </c>
      <c r="E33" s="36">
        <v>3029</v>
      </c>
      <c r="F33" s="30">
        <v>4961</v>
      </c>
      <c r="G33" s="34">
        <v>1147</v>
      </c>
      <c r="H33" s="36">
        <v>6108</v>
      </c>
      <c r="I33" s="40">
        <f t="shared" si="1"/>
        <v>0.9029535864978903</v>
      </c>
      <c r="J33" s="16">
        <f t="shared" si="2"/>
        <v>1.7180094786729858</v>
      </c>
      <c r="K33" s="17">
        <f t="shared" si="3"/>
        <v>1.0165070980521624</v>
      </c>
      <c r="L33" s="26" t="s">
        <v>61</v>
      </c>
    </row>
    <row r="34" spans="1:12" ht="12.75">
      <c r="A34" s="54"/>
      <c r="B34" s="55" t="s">
        <v>41</v>
      </c>
      <c r="C34" s="55"/>
      <c r="D34" s="55"/>
      <c r="E34" s="8"/>
      <c r="H34" s="8"/>
      <c r="J34" s="56" t="s">
        <v>27</v>
      </c>
      <c r="K34" s="56"/>
      <c r="L34" s="56"/>
    </row>
    <row r="35" spans="2:7" ht="12.75">
      <c r="B35" s="19"/>
      <c r="G35" s="8"/>
    </row>
    <row r="36" spans="2:6" ht="12.75">
      <c r="B36" s="19"/>
      <c r="F36" s="8"/>
    </row>
    <row r="37" ht="12.75">
      <c r="E37" s="18"/>
    </row>
    <row r="38" ht="12.75">
      <c r="J38" s="21"/>
    </row>
    <row r="39" ht="12.75">
      <c r="J39" s="20"/>
    </row>
  </sheetData>
  <sheetProtection formatCells="0" formatColumns="0" formatRows="0" insertColumns="0" insertRows="0" insertHyperlinks="0" deleteColumns="0" deleteRows="0" sort="0" autoFilter="0" pivotTables="0"/>
  <mergeCells count="11">
    <mergeCell ref="F4:H6"/>
    <mergeCell ref="A1:A34"/>
    <mergeCell ref="B34:D34"/>
    <mergeCell ref="J34:L34"/>
    <mergeCell ref="I6:K6"/>
    <mergeCell ref="B1:L1"/>
    <mergeCell ref="B2:L2"/>
    <mergeCell ref="B4:B8"/>
    <mergeCell ref="L4:L8"/>
    <mergeCell ref="I4:K5"/>
    <mergeCell ref="C4:E6"/>
  </mergeCells>
  <printOptions/>
  <pageMargins left="0.17" right="0.76" top="0.18" bottom="0.22" header="0.18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2013-02-13T10:24:02Z</cp:lastPrinted>
  <dcterms:created xsi:type="dcterms:W3CDTF">2003-07-07T10:02:20Z</dcterms:created>
  <dcterms:modified xsi:type="dcterms:W3CDTF">2015-02-24T07:21:14Z</dcterms:modified>
  <cp:category/>
  <cp:version/>
  <cp:contentType/>
  <cp:contentStatus/>
</cp:coreProperties>
</file>