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" yWindow="65341" windowWidth="8790" windowHeight="8460" firstSheet="1" activeTab="1"/>
  </bookViews>
  <sheets>
    <sheet name="Sheet1" sheetId="1" r:id="rId1"/>
    <sheet name="karak 10-11" sheetId="2" r:id="rId2"/>
  </sheets>
  <definedNames>
    <definedName name="_xlnm.Print_Area" localSheetId="1">'karak 10-11'!$A$1:$M$30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<sst xmlns="http://schemas.openxmlformats.org/spreadsheetml/2006/main" count="93" uniqueCount="55">
  <si>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</si>
  <si>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</si>
  <si>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</si>
  <si>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</si>
  <si>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</si>
  <si>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</si>
  <si>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</si>
  <si>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</si>
  <si>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</si>
  <si>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</si>
  <si>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</si>
  <si>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</si>
  <si>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</si>
  <si>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</si>
  <si>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</si>
  <si>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</si>
  <si>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</si>
  <si>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</si>
  <si>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</si>
  <si>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</si>
  <si>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</si>
  <si>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</si>
  <si>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</si>
  <si>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شباط</t>
  </si>
  <si>
    <t>اذار</t>
  </si>
  <si>
    <t>Total</t>
  </si>
  <si>
    <t>Month</t>
  </si>
  <si>
    <t>نيسان</t>
  </si>
  <si>
    <t xml:space="preserve">المجموع </t>
  </si>
  <si>
    <t>حزيران</t>
  </si>
  <si>
    <t>تموز</t>
  </si>
  <si>
    <t>اب</t>
  </si>
  <si>
    <t>ايلول</t>
  </si>
  <si>
    <t>تشرين اول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</si>
  <si>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</si>
  <si>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</si>
  <si>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</si>
  <si>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</si>
  <si>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</si>
  <si>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</si>
  <si>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</si>
  <si>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</si>
  <si>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كانون ثاني</t>
  </si>
  <si>
    <t xml:space="preserve">ايار </t>
  </si>
  <si>
    <t>تشرين ثاني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</si>
  <si>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</si>
  <si>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</si>
  <si>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</si>
  <si>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</si>
  <si>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</si>
  <si>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التغير النسبي   </t>
  </si>
  <si>
    <t>جدول 10.5  عدد زوار الكرك الشهري حسب الجنسية 2010 -2011*</t>
  </si>
  <si>
    <t>Table 5.10  Monthly Number of Visitors to Karak by Nationality, 2010 - 2011*</t>
  </si>
  <si>
    <t>*2011</t>
  </si>
  <si>
    <t>Relative Change11/10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</si>
</sst>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18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18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18" borderId="12" xfId="0" applyNumberFormat="1" applyFont="1" applyFill="1" applyBorder="1" applyAlignment="1">
      <alignment horizontal="right"/>
    </xf>
    <xf numFmtId="0" fontId="4" fillId="19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20" borderId="13" xfId="0" applyFont="1" applyFill="1" applyBorder="1" applyAlignment="1">
      <alignment horizontal="left"/>
    </xf>
    <xf numFmtId="3" fontId="5" fillId="21" borderId="13" xfId="0" applyNumberFormat="1" applyFont="1" applyFill="1" applyBorder="1" applyAlignment="1">
      <alignment horizontal="right"/>
    </xf>
    <xf numFmtId="3" fontId="5" fillId="22" borderId="13" xfId="0" applyNumberFormat="1" applyFont="1" applyFill="1" applyBorder="1" applyAlignment="1">
      <alignment horizontal="right"/>
    </xf>
    <xf numFmtId="3" fontId="5" fillId="22" borderId="13" xfId="0" applyNumberFormat="1" applyFont="1" applyFill="1" applyBorder="1" applyAlignment="1">
      <alignment/>
    </xf>
    <xf numFmtId="0" fontId="5" fillId="20" borderId="14" xfId="0" applyFont="1" applyFill="1" applyBorder="1" applyAlignment="1">
      <alignment horizontal="left"/>
    </xf>
    <xf numFmtId="202" fontId="5" fillId="22" borderId="15" xfId="0" applyNumberFormat="1" applyFont="1" applyFill="1" applyBorder="1" applyAlignment="1">
      <alignment horizontal="right"/>
    </xf>
    <xf numFmtId="0" fontId="5" fillId="16" borderId="0" xfId="0" applyFont="1" applyFill="1" applyBorder="1" applyAlignment="1">
      <alignment/>
    </xf>
    <xf numFmtId="0" fontId="5" fillId="16" borderId="0" xfId="0" applyFont="1" applyFill="1" applyAlignment="1">
      <alignment/>
    </xf>
    <xf numFmtId="0" fontId="5" fillId="16" borderId="0" xfId="0" applyFont="1" applyFill="1" applyAlignment="1">
      <alignment horizontal="center"/>
    </xf>
    <xf numFmtId="0" fontId="5" fillId="16" borderId="0" xfId="0" applyFont="1" applyFill="1" applyBorder="1" applyAlignment="1">
      <alignment horizontal="center"/>
    </xf>
    <xf numFmtId="0" fontId="10" fillId="18" borderId="16" xfId="0" applyFont="1" applyFill="1" applyBorder="1" applyAlignment="1">
      <alignment/>
    </xf>
    <xf numFmtId="0" fontId="5" fillId="16" borderId="0" xfId="0" applyFont="1" applyFill="1" applyAlignment="1">
      <alignment/>
    </xf>
    <xf numFmtId="0" fontId="5" fillId="16" borderId="0" xfId="0" applyFont="1" applyFill="1" applyAlignment="1">
      <alignment horizontal="left"/>
    </xf>
    <xf numFmtId="0" fontId="13" fillId="16" borderId="0" xfId="0" applyFont="1" applyFill="1" applyAlignment="1">
      <alignment/>
    </xf>
    <xf numFmtId="0" fontId="5" fillId="18" borderId="14" xfId="0" applyFont="1" applyFill="1" applyBorder="1" applyAlignment="1">
      <alignment horizontal="center"/>
    </xf>
    <xf numFmtId="0" fontId="5" fillId="18" borderId="15" xfId="0" applyFont="1" applyFill="1" applyBorder="1" applyAlignment="1">
      <alignment horizontal="center"/>
    </xf>
    <xf numFmtId="0" fontId="5" fillId="18" borderId="17" xfId="0" applyFont="1" applyFill="1" applyBorder="1" applyAlignment="1">
      <alignment horizontal="center"/>
    </xf>
    <xf numFmtId="202" fontId="13" fillId="16" borderId="18" xfId="0" applyNumberFormat="1" applyFont="1" applyFill="1" applyBorder="1" applyAlignment="1">
      <alignment horizontal="center"/>
    </xf>
    <xf numFmtId="202" fontId="13" fillId="16" borderId="19" xfId="0" applyNumberFormat="1" applyFont="1" applyFill="1" applyBorder="1" applyAlignment="1">
      <alignment horizontal="center"/>
    </xf>
    <xf numFmtId="202" fontId="13" fillId="16" borderId="20" xfId="0" applyNumberFormat="1" applyFont="1" applyFill="1" applyBorder="1" applyAlignment="1">
      <alignment horizontal="center"/>
    </xf>
    <xf numFmtId="0" fontId="5" fillId="16" borderId="21" xfId="0" applyFont="1" applyFill="1" applyBorder="1" applyAlignment="1">
      <alignment horizontal="center"/>
    </xf>
    <xf numFmtId="0" fontId="16" fillId="16" borderId="0" xfId="0" applyFont="1" applyFill="1" applyBorder="1" applyAlignment="1">
      <alignment/>
    </xf>
    <xf numFmtId="3" fontId="13" fillId="16" borderId="22" xfId="0" applyNumberFormat="1" applyFont="1" applyFill="1" applyBorder="1" applyAlignment="1">
      <alignment horizontal="center"/>
    </xf>
    <xf numFmtId="0" fontId="10" fillId="16" borderId="0" xfId="0" applyFont="1" applyFill="1" applyAlignment="1">
      <alignment/>
    </xf>
    <xf numFmtId="202" fontId="5" fillId="16" borderId="23" xfId="0" applyNumberFormat="1" applyFont="1" applyFill="1" applyBorder="1" applyAlignment="1">
      <alignment horizontal="center" vertical="center"/>
    </xf>
    <xf numFmtId="202" fontId="5" fillId="16" borderId="11" xfId="0" applyNumberFormat="1" applyFont="1" applyFill="1" applyBorder="1" applyAlignment="1">
      <alignment horizontal="center" vertical="center"/>
    </xf>
    <xf numFmtId="202" fontId="5" fillId="16" borderId="24" xfId="0" applyNumberFormat="1" applyFont="1" applyFill="1" applyBorder="1" applyAlignment="1">
      <alignment horizontal="center" vertical="center"/>
    </xf>
    <xf numFmtId="3" fontId="13" fillId="16" borderId="0" xfId="0" applyNumberFormat="1" applyFont="1" applyFill="1" applyBorder="1" applyAlignment="1">
      <alignment horizontal="center"/>
    </xf>
    <xf numFmtId="3" fontId="13" fillId="16" borderId="25" xfId="0" applyNumberFormat="1" applyFont="1" applyFill="1" applyBorder="1" applyAlignment="1">
      <alignment horizontal="center"/>
    </xf>
    <xf numFmtId="3" fontId="5" fillId="18" borderId="26" xfId="0" applyNumberFormat="1" applyFont="1" applyFill="1" applyBorder="1" applyAlignment="1">
      <alignment horizontal="center" vertical="center"/>
    </xf>
    <xf numFmtId="0" fontId="5" fillId="18" borderId="19" xfId="0" applyFont="1" applyFill="1" applyBorder="1" applyAlignment="1">
      <alignment horizontal="center"/>
    </xf>
    <xf numFmtId="0" fontId="12" fillId="18" borderId="27" xfId="0" applyFont="1" applyFill="1" applyBorder="1" applyAlignment="1">
      <alignment horizontal="center"/>
    </xf>
    <xf numFmtId="0" fontId="12" fillId="18" borderId="28" xfId="0" applyFont="1" applyFill="1" applyBorder="1" applyAlignment="1">
      <alignment horizontal="center"/>
    </xf>
    <xf numFmtId="0" fontId="12" fillId="18" borderId="29" xfId="0" applyFont="1" applyFill="1" applyBorder="1" applyAlignment="1">
      <alignment horizontal="center"/>
    </xf>
    <xf numFmtId="0" fontId="12" fillId="18" borderId="30" xfId="0" applyFont="1" applyFill="1" applyBorder="1" applyAlignment="1">
      <alignment horizontal="center"/>
    </xf>
    <xf numFmtId="0" fontId="5" fillId="18" borderId="31" xfId="0" applyFont="1" applyFill="1" applyBorder="1" applyAlignment="1">
      <alignment horizontal="center"/>
    </xf>
    <xf numFmtId="0" fontId="12" fillId="18" borderId="32" xfId="0" applyFont="1" applyFill="1" applyBorder="1" applyAlignment="1">
      <alignment horizontal="center"/>
    </xf>
    <xf numFmtId="0" fontId="5" fillId="18" borderId="33" xfId="0" applyFont="1" applyFill="1" applyBorder="1" applyAlignment="1">
      <alignment horizontal="center"/>
    </xf>
    <xf numFmtId="0" fontId="12" fillId="18" borderId="34" xfId="0" applyFont="1" applyFill="1" applyBorder="1" applyAlignment="1">
      <alignment horizontal="center"/>
    </xf>
    <xf numFmtId="3" fontId="13" fillId="16" borderId="34" xfId="0" applyNumberFormat="1" applyFont="1" applyFill="1" applyBorder="1" applyAlignment="1">
      <alignment horizontal="center"/>
    </xf>
    <xf numFmtId="3" fontId="13" fillId="16" borderId="35" xfId="0" applyNumberFormat="1" applyFont="1" applyFill="1" applyBorder="1" applyAlignment="1">
      <alignment horizontal="center"/>
    </xf>
    <xf numFmtId="3" fontId="13" fillId="16" borderId="36" xfId="0" applyNumberFormat="1" applyFont="1" applyFill="1" applyBorder="1" applyAlignment="1">
      <alignment horizontal="center"/>
    </xf>
    <xf numFmtId="0" fontId="5" fillId="18" borderId="35" xfId="0" applyFont="1" applyFill="1" applyBorder="1" applyAlignment="1">
      <alignment horizontal="center"/>
    </xf>
    <xf numFmtId="0" fontId="14" fillId="16" borderId="34" xfId="0" applyFont="1" applyFill="1" applyBorder="1" applyAlignment="1">
      <alignment horizontal="center"/>
    </xf>
    <xf numFmtId="0" fontId="15" fillId="16" borderId="35" xfId="0" applyFont="1" applyFill="1" applyBorder="1" applyAlignment="1">
      <alignment horizontal="center"/>
    </xf>
    <xf numFmtId="0" fontId="14" fillId="16" borderId="35" xfId="0" applyFont="1" applyFill="1" applyBorder="1" applyAlignment="1">
      <alignment horizontal="center"/>
    </xf>
    <xf numFmtId="0" fontId="10" fillId="23" borderId="37" xfId="0" applyFont="1" applyFill="1" applyBorder="1" applyAlignment="1">
      <alignment horizontal="center" vertical="center"/>
    </xf>
    <xf numFmtId="0" fontId="12" fillId="23" borderId="13" xfId="0" applyFont="1" applyFill="1" applyBorder="1" applyAlignment="1">
      <alignment horizontal="center" vertical="center"/>
    </xf>
    <xf numFmtId="3" fontId="5" fillId="16" borderId="0" xfId="0" applyNumberFormat="1" applyFont="1" applyFill="1" applyAlignment="1">
      <alignment horizontal="center"/>
    </xf>
    <xf numFmtId="0" fontId="5" fillId="18" borderId="38" xfId="0" applyFont="1" applyFill="1" applyBorder="1" applyAlignment="1">
      <alignment horizontal="center"/>
    </xf>
    <xf numFmtId="0" fontId="5" fillId="18" borderId="39" xfId="0" applyFont="1" applyFill="1" applyBorder="1" applyAlignment="1">
      <alignment horizontal="center"/>
    </xf>
    <xf numFmtId="0" fontId="5" fillId="18" borderId="40" xfId="0" applyFont="1" applyFill="1" applyBorder="1" applyAlignment="1">
      <alignment horizontal="center"/>
    </xf>
    <xf numFmtId="0" fontId="5" fillId="18" borderId="38" xfId="0" applyFont="1" applyFill="1" applyBorder="1" applyAlignment="1" quotePrefix="1">
      <alignment horizontal="center"/>
    </xf>
    <xf numFmtId="0" fontId="5" fillId="18" borderId="39" xfId="0" applyFont="1" applyFill="1" applyBorder="1" applyAlignment="1" quotePrefix="1">
      <alignment horizontal="center"/>
    </xf>
    <xf numFmtId="0" fontId="5" fillId="18" borderId="40" xfId="0" applyFont="1" applyFill="1" applyBorder="1" applyAlignment="1" quotePrefix="1">
      <alignment horizontal="center"/>
    </xf>
    <xf numFmtId="0" fontId="10" fillId="16" borderId="0" xfId="0" applyFont="1" applyFill="1" applyAlignment="1">
      <alignment horizontal="left" vertical="center" textRotation="90" readingOrder="1"/>
    </xf>
    <xf numFmtId="0" fontId="10" fillId="16" borderId="0" xfId="0" applyFont="1" applyFill="1" applyAlignment="1">
      <alignment horizontal="center"/>
    </xf>
    <xf numFmtId="0" fontId="11" fillId="18" borderId="34" xfId="0" applyFont="1" applyFill="1" applyBorder="1" applyAlignment="1">
      <alignment horizontal="center" vertical="center"/>
    </xf>
    <xf numFmtId="0" fontId="11" fillId="18" borderId="35" xfId="0" applyFont="1" applyFill="1" applyBorder="1" applyAlignment="1">
      <alignment horizontal="center" vertical="center"/>
    </xf>
    <xf numFmtId="0" fontId="11" fillId="18" borderId="36" xfId="0" applyFont="1" applyFill="1" applyBorder="1" applyAlignment="1">
      <alignment horizontal="center" vertical="center"/>
    </xf>
    <xf numFmtId="0" fontId="10" fillId="18" borderId="30" xfId="0" applyFont="1" applyFill="1" applyBorder="1" applyAlignment="1">
      <alignment horizontal="center" vertical="center" readingOrder="2"/>
    </xf>
    <xf numFmtId="0" fontId="10" fillId="18" borderId="41" xfId="0" applyFont="1" applyFill="1" applyBorder="1" applyAlignment="1">
      <alignment horizontal="center" vertical="center" readingOrder="2"/>
    </xf>
    <xf numFmtId="0" fontId="10" fillId="18" borderId="32" xfId="0" applyFont="1" applyFill="1" applyBorder="1" applyAlignment="1">
      <alignment horizontal="center" vertical="center" readingOrder="2"/>
    </xf>
    <xf numFmtId="0" fontId="10" fillId="18" borderId="22" xfId="0" applyFont="1" applyFill="1" applyBorder="1" applyAlignment="1">
      <alignment horizontal="center" vertical="center" readingOrder="2"/>
    </xf>
    <xf numFmtId="0" fontId="10" fillId="18" borderId="0" xfId="0" applyFont="1" applyFill="1" applyBorder="1" applyAlignment="1">
      <alignment horizontal="center" vertical="center" readingOrder="2"/>
    </xf>
    <xf numFmtId="0" fontId="10" fillId="18" borderId="25" xfId="0" applyFont="1" applyFill="1" applyBorder="1" applyAlignment="1">
      <alignment horizontal="center" vertical="center" readingOrder="2"/>
    </xf>
    <xf numFmtId="0" fontId="10" fillId="18" borderId="27" xfId="0" applyFont="1" applyFill="1" applyBorder="1" applyAlignment="1">
      <alignment horizontal="center"/>
    </xf>
    <xf numFmtId="0" fontId="10" fillId="18" borderId="28" xfId="0" applyFont="1" applyFill="1" applyBorder="1" applyAlignment="1">
      <alignment horizontal="center"/>
    </xf>
    <xf numFmtId="0" fontId="10" fillId="18" borderId="29" xfId="0" applyFont="1" applyFill="1" applyBorder="1" applyAlignment="1">
      <alignment horizontal="center"/>
    </xf>
    <xf numFmtId="0" fontId="5" fillId="18" borderId="18" xfId="0" applyFont="1" applyFill="1" applyBorder="1" applyAlignment="1">
      <alignment horizontal="center"/>
    </xf>
    <xf numFmtId="0" fontId="5" fillId="18" borderId="19" xfId="0" applyFont="1" applyFill="1" applyBorder="1" applyAlignment="1">
      <alignment horizontal="center"/>
    </xf>
    <xf numFmtId="0" fontId="5" fillId="18" borderId="20" xfId="0" applyFont="1" applyFill="1" applyBorder="1" applyAlignment="1">
      <alignment horizontal="center"/>
    </xf>
    <xf numFmtId="0" fontId="13" fillId="16" borderId="0" xfId="0" applyFont="1" applyFill="1" applyAlignment="1">
      <alignment horizontal="center"/>
    </xf>
    <xf numFmtId="0" fontId="13" fillId="16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2" t="s">
        <v>18</v>
      </c>
      <c r="C1" s="63"/>
      <c r="D1" s="64"/>
      <c r="E1" s="65" t="s">
        <v>1</v>
      </c>
      <c r="F1" s="66"/>
      <c r="G1" s="67"/>
      <c r="H1" s="62" t="s">
        <v>2</v>
      </c>
      <c r="I1" s="63"/>
      <c r="J1" s="64"/>
      <c r="K1" s="62" t="s">
        <v>3</v>
      </c>
      <c r="L1" s="63"/>
      <c r="M1" s="64"/>
      <c r="N1" s="62" t="s">
        <v>4</v>
      </c>
      <c r="O1" s="63"/>
      <c r="P1" s="64"/>
      <c r="Q1" s="62" t="s">
        <v>5</v>
      </c>
      <c r="R1" s="63"/>
      <c r="S1" s="64"/>
      <c r="T1" s="62" t="s">
        <v>6</v>
      </c>
      <c r="U1" s="63"/>
      <c r="V1" s="64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rightToLeft="1" tabSelected="1" zoomScalePageLayoutView="0" workbookViewId="0" topLeftCell="A7">
      <selection activeCell="C26" sqref="B25:C26"/>
    </sheetView>
  </sheetViews>
  <sheetFormatPr defaultColWidth="9.140625" defaultRowHeight="12.75"/>
  <cols>
    <col min="1" max="1" width="9.140625" style="24" customWidth="1"/>
    <col min="2" max="11" width="9.140625" style="21" customWidth="1"/>
    <col min="12" max="12" width="11.8515625" style="21" customWidth="1"/>
    <col min="13" max="14" width="9.140625" style="25" customWidth="1"/>
    <col min="15" max="15" width="9.140625" style="33" customWidth="1"/>
    <col min="16" max="16" width="9.140625" style="24" customWidth="1"/>
    <col min="17" max="17" width="9.140625" style="26" customWidth="1"/>
    <col min="18" max="16384" width="9.140625" style="24" customWidth="1"/>
  </cols>
  <sheetData>
    <row r="1" spans="1:15" s="20" customFormat="1" ht="24.75" customHeight="1">
      <c r="A1" s="68"/>
      <c r="B1" s="69" t="s">
        <v>51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36"/>
      <c r="N1" s="36"/>
      <c r="O1" s="36"/>
    </row>
    <row r="2" spans="1:15" s="20" customFormat="1" ht="15.75">
      <c r="A2" s="68"/>
      <c r="B2" s="69" t="s">
        <v>52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36"/>
      <c r="N2" s="36"/>
      <c r="O2" s="36"/>
    </row>
    <row r="3" spans="1:15" s="20" customFormat="1" ht="13.5" thickBot="1">
      <c r="A3" s="68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26" s="22" customFormat="1" ht="15.75">
      <c r="A4" s="68"/>
      <c r="B4" s="70" t="s">
        <v>22</v>
      </c>
      <c r="C4" s="73">
        <v>2010</v>
      </c>
      <c r="D4" s="74"/>
      <c r="E4" s="75"/>
      <c r="F4" s="73" t="s">
        <v>53</v>
      </c>
      <c r="G4" s="74"/>
      <c r="H4" s="75"/>
      <c r="I4" s="79" t="s">
        <v>50</v>
      </c>
      <c r="J4" s="80"/>
      <c r="K4" s="81"/>
      <c r="L4" s="70" t="s">
        <v>26</v>
      </c>
      <c r="S4" s="23"/>
      <c r="Z4" s="24"/>
    </row>
    <row r="5" spans="1:12" s="25" customFormat="1" ht="18.75" customHeight="1" thickBot="1">
      <c r="A5" s="68"/>
      <c r="B5" s="71"/>
      <c r="C5" s="76"/>
      <c r="D5" s="77"/>
      <c r="E5" s="78"/>
      <c r="F5" s="76"/>
      <c r="G5" s="77"/>
      <c r="H5" s="78"/>
      <c r="I5" s="82" t="s">
        <v>54</v>
      </c>
      <c r="J5" s="83"/>
      <c r="K5" s="84"/>
      <c r="L5" s="71"/>
    </row>
    <row r="6" spans="1:12" s="25" customFormat="1" ht="14.25">
      <c r="A6" s="68"/>
      <c r="B6" s="71"/>
      <c r="C6" s="47" t="s">
        <v>45</v>
      </c>
      <c r="D6" s="51" t="s">
        <v>46</v>
      </c>
      <c r="E6" s="49" t="s">
        <v>47</v>
      </c>
      <c r="F6" s="44" t="s">
        <v>45</v>
      </c>
      <c r="G6" s="45" t="s">
        <v>46</v>
      </c>
      <c r="H6" s="46" t="s">
        <v>47</v>
      </c>
      <c r="I6" s="44" t="s">
        <v>45</v>
      </c>
      <c r="J6" s="45" t="s">
        <v>46</v>
      </c>
      <c r="K6" s="46" t="s">
        <v>47</v>
      </c>
      <c r="L6" s="71"/>
    </row>
    <row r="7" spans="1:17" ht="13.5" thickBot="1">
      <c r="A7" s="68"/>
      <c r="B7" s="72"/>
      <c r="C7" s="48" t="s">
        <v>40</v>
      </c>
      <c r="D7" s="55" t="s">
        <v>41</v>
      </c>
      <c r="E7" s="50" t="s">
        <v>25</v>
      </c>
      <c r="F7" s="27" t="s">
        <v>40</v>
      </c>
      <c r="G7" s="43" t="s">
        <v>41</v>
      </c>
      <c r="H7" s="29" t="s">
        <v>25</v>
      </c>
      <c r="I7" s="27" t="s">
        <v>40</v>
      </c>
      <c r="J7" s="28" t="s">
        <v>41</v>
      </c>
      <c r="K7" s="29" t="s">
        <v>25</v>
      </c>
      <c r="L7" s="72"/>
      <c r="M7" s="24"/>
      <c r="N7" s="24"/>
      <c r="O7" s="24"/>
      <c r="Q7" s="24"/>
    </row>
    <row r="8" spans="1:17" ht="30" customHeight="1">
      <c r="A8" s="68"/>
      <c r="B8" s="56" t="s">
        <v>42</v>
      </c>
      <c r="C8" s="35">
        <v>7921</v>
      </c>
      <c r="D8" s="52">
        <v>1599</v>
      </c>
      <c r="E8" s="41">
        <f>SUM(C8:D8)</f>
        <v>9520</v>
      </c>
      <c r="F8" s="40">
        <v>8450</v>
      </c>
      <c r="G8" s="52">
        <v>1100</v>
      </c>
      <c r="H8" s="40">
        <f>SUM(F8:G8)</f>
        <v>9550</v>
      </c>
      <c r="I8" s="30">
        <f aca="true" t="shared" si="0" ref="I8:K15">(F8-C8)/C8</f>
        <v>0.06678449690695619</v>
      </c>
      <c r="J8" s="31">
        <f t="shared" si="0"/>
        <v>-0.31207004377736086</v>
      </c>
      <c r="K8" s="32">
        <f t="shared" si="0"/>
        <v>0.0031512605042016808</v>
      </c>
      <c r="L8" s="57" t="s">
        <v>11</v>
      </c>
      <c r="M8" s="24"/>
      <c r="N8" s="24"/>
      <c r="O8" s="24"/>
      <c r="Q8" s="24"/>
    </row>
    <row r="9" spans="1:17" ht="19.5" customHeight="1">
      <c r="A9" s="68"/>
      <c r="B9" s="58" t="s">
        <v>23</v>
      </c>
      <c r="C9" s="35">
        <v>9100</v>
      </c>
      <c r="D9" s="53">
        <v>1100</v>
      </c>
      <c r="E9" s="41">
        <f>SUM(C9:D9)</f>
        <v>10200</v>
      </c>
      <c r="F9" s="40">
        <v>6450</v>
      </c>
      <c r="G9" s="53">
        <v>1200</v>
      </c>
      <c r="H9" s="40">
        <f aca="true" t="shared" si="1" ref="H9:H19">SUM(F9:G9)</f>
        <v>7650</v>
      </c>
      <c r="I9" s="30">
        <f t="shared" si="0"/>
        <v>-0.29120879120879123</v>
      </c>
      <c r="J9" s="31">
        <f t="shared" si="0"/>
        <v>0.09090909090909091</v>
      </c>
      <c r="K9" s="32">
        <f t="shared" si="0"/>
        <v>-0.25</v>
      </c>
      <c r="L9" s="57" t="s">
        <v>12</v>
      </c>
      <c r="M9" s="24"/>
      <c r="N9" s="24"/>
      <c r="O9" s="24"/>
      <c r="Q9" s="24"/>
    </row>
    <row r="10" spans="1:17" ht="27.75" customHeight="1">
      <c r="A10" s="68"/>
      <c r="B10" s="58" t="s">
        <v>24</v>
      </c>
      <c r="C10" s="35">
        <v>20100</v>
      </c>
      <c r="D10" s="53">
        <v>1100</v>
      </c>
      <c r="E10" s="41">
        <f>SUM(C10:D10)</f>
        <v>21200</v>
      </c>
      <c r="F10" s="40">
        <v>12300</v>
      </c>
      <c r="G10" s="53">
        <v>1100</v>
      </c>
      <c r="H10" s="40">
        <f t="shared" si="1"/>
        <v>13400</v>
      </c>
      <c r="I10" s="30">
        <f t="shared" si="0"/>
        <v>-0.3880597014925373</v>
      </c>
      <c r="J10" s="31">
        <f t="shared" si="0"/>
        <v>0</v>
      </c>
      <c r="K10" s="32">
        <f t="shared" si="0"/>
        <v>-0.36792452830188677</v>
      </c>
      <c r="L10" s="57" t="s">
        <v>13</v>
      </c>
      <c r="M10" s="24"/>
      <c r="N10" s="24"/>
      <c r="O10" s="24"/>
      <c r="Q10" s="24"/>
    </row>
    <row r="11" spans="1:17" ht="21.75" customHeight="1">
      <c r="A11" s="68"/>
      <c r="B11" s="58" t="s">
        <v>27</v>
      </c>
      <c r="C11" s="35">
        <v>25850</v>
      </c>
      <c r="D11" s="53">
        <v>1500</v>
      </c>
      <c r="E11" s="41">
        <f>SUM(C11:D11)</f>
        <v>27350</v>
      </c>
      <c r="F11" s="40">
        <v>14400</v>
      </c>
      <c r="G11" s="53">
        <v>1150</v>
      </c>
      <c r="H11" s="40">
        <f t="shared" si="1"/>
        <v>15550</v>
      </c>
      <c r="I11" s="30">
        <f t="shared" si="0"/>
        <v>-0.44294003868471954</v>
      </c>
      <c r="J11" s="31">
        <f t="shared" si="0"/>
        <v>-0.23333333333333334</v>
      </c>
      <c r="K11" s="32">
        <f t="shared" si="0"/>
        <v>-0.43144424131627057</v>
      </c>
      <c r="L11" s="57" t="s">
        <v>14</v>
      </c>
      <c r="M11" s="24"/>
      <c r="N11" s="24"/>
      <c r="O11" s="24"/>
      <c r="Q11" s="24"/>
    </row>
    <row r="12" spans="1:17" ht="21" customHeight="1">
      <c r="A12" s="68"/>
      <c r="B12" s="58" t="s">
        <v>43</v>
      </c>
      <c r="C12" s="35">
        <v>20750</v>
      </c>
      <c r="D12" s="53">
        <v>1450</v>
      </c>
      <c r="E12" s="41">
        <f aca="true" t="shared" si="2" ref="E12:E19">SUM(C12:D12)</f>
        <v>22200</v>
      </c>
      <c r="F12" s="40">
        <v>7750</v>
      </c>
      <c r="G12" s="53">
        <v>1500</v>
      </c>
      <c r="H12" s="40">
        <f t="shared" si="1"/>
        <v>9250</v>
      </c>
      <c r="I12" s="30">
        <f t="shared" si="0"/>
        <v>-0.6265060240963856</v>
      </c>
      <c r="J12" s="31">
        <f t="shared" si="0"/>
        <v>0.034482758620689655</v>
      </c>
      <c r="K12" s="32">
        <f t="shared" si="0"/>
        <v>-0.5833333333333334</v>
      </c>
      <c r="L12" s="57" t="s">
        <v>15</v>
      </c>
      <c r="M12" s="24"/>
      <c r="N12" s="24"/>
      <c r="O12" s="24"/>
      <c r="Q12" s="24"/>
    </row>
    <row r="13" spans="1:17" ht="27" customHeight="1">
      <c r="A13" s="68"/>
      <c r="B13" s="58" t="s">
        <v>29</v>
      </c>
      <c r="C13" s="35">
        <v>7800</v>
      </c>
      <c r="D13" s="53">
        <v>1000</v>
      </c>
      <c r="E13" s="41">
        <f t="shared" si="2"/>
        <v>8800</v>
      </c>
      <c r="F13" s="40">
        <v>2950</v>
      </c>
      <c r="G13" s="53">
        <v>1150</v>
      </c>
      <c r="H13" s="40">
        <f t="shared" si="1"/>
        <v>4100</v>
      </c>
      <c r="I13" s="30">
        <f t="shared" si="0"/>
        <v>-0.6217948717948718</v>
      </c>
      <c r="J13" s="31">
        <f t="shared" si="0"/>
        <v>0.15</v>
      </c>
      <c r="K13" s="32">
        <f t="shared" si="0"/>
        <v>-0.5340909090909091</v>
      </c>
      <c r="L13" s="57" t="s">
        <v>16</v>
      </c>
      <c r="M13" s="24"/>
      <c r="N13" s="24"/>
      <c r="O13" s="24"/>
      <c r="Q13" s="24"/>
    </row>
    <row r="14" spans="1:17" ht="15.75">
      <c r="A14" s="68"/>
      <c r="B14" s="58" t="s">
        <v>30</v>
      </c>
      <c r="C14" s="35">
        <v>5350</v>
      </c>
      <c r="D14" s="53">
        <v>1200</v>
      </c>
      <c r="E14" s="41">
        <f t="shared" si="2"/>
        <v>6550</v>
      </c>
      <c r="F14" s="40">
        <v>2250</v>
      </c>
      <c r="G14" s="53">
        <v>1500</v>
      </c>
      <c r="H14" s="40">
        <f t="shared" si="1"/>
        <v>3750</v>
      </c>
      <c r="I14" s="30">
        <f t="shared" si="0"/>
        <v>-0.5794392523364486</v>
      </c>
      <c r="J14" s="31">
        <f t="shared" si="0"/>
        <v>0.25</v>
      </c>
      <c r="K14" s="32">
        <f t="shared" si="0"/>
        <v>-0.42748091603053434</v>
      </c>
      <c r="L14" s="57" t="s">
        <v>17</v>
      </c>
      <c r="M14" s="24"/>
      <c r="N14" s="24"/>
      <c r="O14" s="24"/>
      <c r="Q14" s="24"/>
    </row>
    <row r="15" spans="1:17" ht="15.75">
      <c r="A15" s="68"/>
      <c r="B15" s="58" t="s">
        <v>31</v>
      </c>
      <c r="C15" s="35">
        <v>8400</v>
      </c>
      <c r="D15" s="53">
        <v>750</v>
      </c>
      <c r="E15" s="41">
        <f t="shared" si="2"/>
        <v>9150</v>
      </c>
      <c r="F15" s="40">
        <v>2800</v>
      </c>
      <c r="G15" s="53">
        <v>400</v>
      </c>
      <c r="H15" s="40">
        <f t="shared" si="1"/>
        <v>3200</v>
      </c>
      <c r="I15" s="30">
        <f t="shared" si="0"/>
        <v>-0.6666666666666666</v>
      </c>
      <c r="J15" s="31">
        <f t="shared" si="0"/>
        <v>-0.4666666666666667</v>
      </c>
      <c r="K15" s="32">
        <f t="shared" si="0"/>
        <v>-0.6502732240437158</v>
      </c>
      <c r="L15" s="57" t="s">
        <v>35</v>
      </c>
      <c r="M15" s="24"/>
      <c r="N15" s="24"/>
      <c r="O15" s="24"/>
      <c r="Q15" s="24"/>
    </row>
    <row r="16" spans="1:17" ht="20.25" customHeight="1">
      <c r="A16" s="68"/>
      <c r="B16" s="58" t="s">
        <v>32</v>
      </c>
      <c r="C16" s="35">
        <v>14150</v>
      </c>
      <c r="D16" s="53">
        <v>1350</v>
      </c>
      <c r="E16" s="41">
        <f t="shared" si="2"/>
        <v>15500</v>
      </c>
      <c r="F16" s="40">
        <v>4900</v>
      </c>
      <c r="G16" s="53">
        <v>1500</v>
      </c>
      <c r="H16" s="40">
        <f t="shared" si="1"/>
        <v>6400</v>
      </c>
      <c r="I16" s="30">
        <f aca="true" t="shared" si="3" ref="I16:K20">(F16-C16)/C16</f>
        <v>-0.6537102473498233</v>
      </c>
      <c r="J16" s="31">
        <f t="shared" si="3"/>
        <v>0.1111111111111111</v>
      </c>
      <c r="K16" s="32">
        <f t="shared" si="3"/>
        <v>-0.5870967741935483</v>
      </c>
      <c r="L16" s="57" t="s">
        <v>36</v>
      </c>
      <c r="M16" s="24"/>
      <c r="N16" s="24"/>
      <c r="O16" s="24"/>
      <c r="Q16" s="24"/>
    </row>
    <row r="17" spans="1:17" ht="21" customHeight="1">
      <c r="A17" s="68"/>
      <c r="B17" s="58" t="s">
        <v>33</v>
      </c>
      <c r="C17" s="35">
        <v>28750</v>
      </c>
      <c r="D17" s="53">
        <v>1050</v>
      </c>
      <c r="E17" s="41">
        <f t="shared" si="2"/>
        <v>29800</v>
      </c>
      <c r="F17" s="40">
        <v>9500</v>
      </c>
      <c r="G17" s="53">
        <v>1500</v>
      </c>
      <c r="H17" s="40">
        <f t="shared" si="1"/>
        <v>11000</v>
      </c>
      <c r="I17" s="30">
        <f t="shared" si="3"/>
        <v>-0.6695652173913044</v>
      </c>
      <c r="J17" s="31">
        <f t="shared" si="3"/>
        <v>0.42857142857142855</v>
      </c>
      <c r="K17" s="32">
        <f t="shared" si="3"/>
        <v>-0.6308724832214765</v>
      </c>
      <c r="L17" s="57" t="s">
        <v>37</v>
      </c>
      <c r="M17" s="24"/>
      <c r="N17" s="24"/>
      <c r="O17" s="24"/>
      <c r="Q17" s="24"/>
    </row>
    <row r="18" spans="1:17" ht="23.25" customHeight="1">
      <c r="A18" s="68"/>
      <c r="B18" s="58" t="s">
        <v>44</v>
      </c>
      <c r="C18" s="35">
        <v>16000</v>
      </c>
      <c r="D18" s="53">
        <v>1250</v>
      </c>
      <c r="E18" s="41">
        <f t="shared" si="2"/>
        <v>17250</v>
      </c>
      <c r="F18" s="40">
        <v>7200</v>
      </c>
      <c r="G18" s="53">
        <v>1750</v>
      </c>
      <c r="H18" s="40">
        <f t="shared" si="1"/>
        <v>8950</v>
      </c>
      <c r="I18" s="30">
        <f t="shared" si="3"/>
        <v>-0.55</v>
      </c>
      <c r="J18" s="31">
        <f t="shared" si="3"/>
        <v>0.4</v>
      </c>
      <c r="K18" s="32">
        <f t="shared" si="3"/>
        <v>-0.4811594202898551</v>
      </c>
      <c r="L18" s="57" t="s">
        <v>38</v>
      </c>
      <c r="M18" s="24"/>
      <c r="N18" s="24"/>
      <c r="O18" s="24"/>
      <c r="Q18" s="24"/>
    </row>
    <row r="19" spans="1:17" ht="24.75" customHeight="1" thickBot="1">
      <c r="A19" s="68"/>
      <c r="B19" s="58" t="s">
        <v>34</v>
      </c>
      <c r="C19" s="35">
        <v>7500</v>
      </c>
      <c r="D19" s="54">
        <v>1250</v>
      </c>
      <c r="E19" s="41">
        <f t="shared" si="2"/>
        <v>8750</v>
      </c>
      <c r="F19" s="40">
        <v>3650</v>
      </c>
      <c r="G19" s="54">
        <v>1100</v>
      </c>
      <c r="H19" s="40">
        <f t="shared" si="1"/>
        <v>4750</v>
      </c>
      <c r="I19" s="30">
        <f t="shared" si="3"/>
        <v>-0.5133333333333333</v>
      </c>
      <c r="J19" s="31">
        <f t="shared" si="3"/>
        <v>-0.12</v>
      </c>
      <c r="K19" s="32">
        <f t="shared" si="3"/>
        <v>-0.45714285714285713</v>
      </c>
      <c r="L19" s="57" t="s">
        <v>39</v>
      </c>
      <c r="M19" s="24"/>
      <c r="N19" s="24"/>
      <c r="O19" s="24"/>
      <c r="Q19" s="24"/>
    </row>
    <row r="20" spans="1:17" ht="43.5" customHeight="1" thickBot="1">
      <c r="A20" s="68"/>
      <c r="B20" s="59" t="s">
        <v>28</v>
      </c>
      <c r="C20" s="42">
        <f aca="true" t="shared" si="4" ref="C20:H20">SUM(C8:C19)</f>
        <v>171671</v>
      </c>
      <c r="D20" s="42">
        <f t="shared" si="4"/>
        <v>14599</v>
      </c>
      <c r="E20" s="42">
        <f t="shared" si="4"/>
        <v>186270</v>
      </c>
      <c r="F20" s="42">
        <f t="shared" si="4"/>
        <v>82600</v>
      </c>
      <c r="G20" s="42">
        <f t="shared" si="4"/>
        <v>14950</v>
      </c>
      <c r="H20" s="42">
        <f t="shared" si="4"/>
        <v>97550</v>
      </c>
      <c r="I20" s="37">
        <f t="shared" si="3"/>
        <v>-0.5188470970635692</v>
      </c>
      <c r="J20" s="38">
        <f t="shared" si="3"/>
        <v>0.02404274265360641</v>
      </c>
      <c r="K20" s="39">
        <f t="shared" si="3"/>
        <v>-0.47629784721103774</v>
      </c>
      <c r="L20" s="60" t="s">
        <v>25</v>
      </c>
      <c r="M20" s="24"/>
      <c r="N20" s="24"/>
      <c r="O20" s="24"/>
      <c r="Q20" s="24"/>
    </row>
    <row r="21" spans="1:8" ht="12.75">
      <c r="A21" s="68"/>
      <c r="B21" s="85" t="s">
        <v>48</v>
      </c>
      <c r="C21" s="85"/>
      <c r="D21" s="85"/>
      <c r="F21" s="61"/>
      <c r="G21" s="61"/>
      <c r="H21" s="61"/>
    </row>
    <row r="22" spans="1:13" ht="12.75">
      <c r="A22" s="68"/>
      <c r="B22" s="85"/>
      <c r="C22" s="85"/>
      <c r="D22" s="85"/>
      <c r="F22" s="61"/>
      <c r="G22" s="61"/>
      <c r="H22" s="61"/>
      <c r="K22" s="86" t="s">
        <v>49</v>
      </c>
      <c r="L22" s="86"/>
      <c r="M22" s="86"/>
    </row>
    <row r="23" spans="1:15" ht="12.75">
      <c r="A23" s="68"/>
      <c r="F23" s="61"/>
      <c r="G23" s="61"/>
      <c r="H23" s="61"/>
      <c r="M23" s="34"/>
      <c r="O23" s="22"/>
    </row>
    <row r="24" spans="1:15" ht="12.75">
      <c r="A24" s="68"/>
      <c r="F24" s="61"/>
      <c r="G24" s="61"/>
      <c r="H24" s="61"/>
      <c r="O24" s="22"/>
    </row>
    <row r="25" spans="1:15" ht="12.75">
      <c r="A25" s="68"/>
      <c r="F25" s="61"/>
      <c r="G25" s="61"/>
      <c r="H25" s="61"/>
      <c r="O25" s="22"/>
    </row>
    <row r="26" spans="1:15" ht="12.75">
      <c r="A26" s="68"/>
      <c r="F26" s="61"/>
      <c r="G26" s="61"/>
      <c r="H26" s="61"/>
      <c r="O26" s="22"/>
    </row>
    <row r="27" spans="1:15" ht="12.75">
      <c r="A27" s="68"/>
      <c r="F27" s="61"/>
      <c r="G27" s="61"/>
      <c r="H27" s="61"/>
      <c r="O27" s="22"/>
    </row>
    <row r="28" spans="1:15" ht="12.75">
      <c r="A28" s="68"/>
      <c r="O28" s="22"/>
    </row>
    <row r="29" spans="1:15" ht="12.75">
      <c r="A29" s="68"/>
      <c r="O29" s="22"/>
    </row>
    <row r="30" spans="1:15" ht="12.75">
      <c r="A30" s="68"/>
      <c r="O30" s="22"/>
    </row>
    <row r="31" ht="12.75">
      <c r="O31" s="22"/>
    </row>
  </sheetData>
  <sheetProtection/>
  <mergeCells count="12">
    <mergeCell ref="B22:D22"/>
    <mergeCell ref="K22:M22"/>
    <mergeCell ref="A1:A30"/>
    <mergeCell ref="B1:L1"/>
    <mergeCell ref="B2:L2"/>
    <mergeCell ref="B4:B7"/>
    <mergeCell ref="C4:E5"/>
    <mergeCell ref="F4:H5"/>
    <mergeCell ref="I4:K4"/>
    <mergeCell ref="L4:L7"/>
    <mergeCell ref="I5:K5"/>
    <mergeCell ref="B21:D21"/>
  </mergeCells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badeea.s</cp:lastModifiedBy>
  <cp:lastPrinted>2012-02-16T07:17:26Z</cp:lastPrinted>
  <dcterms:created xsi:type="dcterms:W3CDTF">2003-07-07T10:02:20Z</dcterms:created>
  <dcterms:modified xsi:type="dcterms:W3CDTF">2012-03-14T07:56:13Z</dcterms:modified>
  <cp:category/>
  <cp:version/>
  <cp:contentType/>
  <cp:contentStatus/>
</cp:coreProperties>
</file>