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5\"/>
    </mc:Choice>
  </mc:AlternateContent>
  <xr:revisionPtr revIDLastSave="0" documentId="13_ncr:1_{C3B88A51-7432-4EAB-8EEE-B369CC816AAA}" xr6:coauthVersionLast="36" xr6:coauthVersionMax="36" xr10:uidLastSave="{00000000-0000-0000-0000-000000000000}"/>
  <bookViews>
    <workbookView xWindow="0" yWindow="0" windowWidth="16815" windowHeight="7350" xr2:uid="{00000000-000D-0000-FFFF-FFFF00000000}"/>
  </bookViews>
  <sheets>
    <sheet name="RECP by month " sheetId="1" r:id="rId1"/>
  </sheets>
  <definedNames>
    <definedName name="_xlnm.Print_Area" localSheetId="0">'RECP by month '!$A$1:$I$26</definedName>
  </definedNames>
  <calcPr calcId="191029"/>
</workbook>
</file>

<file path=xl/calcChain.xml><?xml version="1.0" encoding="utf-8"?>
<calcChain xmlns="http://schemas.openxmlformats.org/spreadsheetml/2006/main">
  <c r="C14" i="1" l="1"/>
  <c r="D10" i="1" l="1"/>
  <c r="G10" i="1" l="1"/>
  <c r="F10" i="1"/>
  <c r="H8" i="1"/>
  <c r="C10" i="1"/>
  <c r="E10" i="1" s="1"/>
  <c r="E7" i="1"/>
  <c r="E8" i="1"/>
  <c r="H10" i="1" l="1"/>
  <c r="D22" i="1"/>
  <c r="E21" i="1" l="1"/>
  <c r="E20" i="1" l="1"/>
  <c r="E19" i="1" l="1"/>
  <c r="H17" i="1" l="1"/>
  <c r="E17" i="1"/>
  <c r="E16" i="1" l="1"/>
  <c r="E15" i="1" l="1"/>
  <c r="E13" i="1" l="1"/>
  <c r="E12" i="1" l="1"/>
  <c r="H12" i="1"/>
  <c r="H13" i="1"/>
  <c r="H15" i="1"/>
  <c r="H16" i="1"/>
  <c r="H19" i="1"/>
  <c r="H20" i="1"/>
  <c r="H21" i="1"/>
  <c r="H11" i="1" l="1"/>
  <c r="E11" i="1"/>
  <c r="E9" i="1"/>
  <c r="H9" i="1" l="1"/>
  <c r="H7" i="1"/>
  <c r="D14" i="1"/>
  <c r="F14" i="1"/>
  <c r="G14" i="1"/>
  <c r="C18" i="1"/>
  <c r="C23" i="1" s="1"/>
  <c r="D18" i="1"/>
  <c r="G22" i="1"/>
  <c r="G18" i="1"/>
  <c r="F22" i="1"/>
  <c r="F18" i="1"/>
  <c r="C22" i="1"/>
  <c r="E22" i="1" s="1"/>
  <c r="D23" i="1" l="1"/>
  <c r="F23" i="1"/>
  <c r="G23" i="1"/>
  <c r="H23" i="1" s="1"/>
  <c r="H14" i="1"/>
  <c r="H18" i="1"/>
  <c r="H22" i="1"/>
  <c r="E18" i="1"/>
  <c r="E14" i="1"/>
  <c r="E23" i="1" l="1"/>
</calcChain>
</file>

<file path=xl/sharedStrings.xml><?xml version="1.0" encoding="utf-8"?>
<sst xmlns="http://schemas.openxmlformats.org/spreadsheetml/2006/main" count="53" uniqueCount="48">
  <si>
    <t>OCTOBER</t>
  </si>
  <si>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</si>
  <si>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</si>
  <si>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</si>
  <si>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</si>
  <si>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</si>
  <si>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</si>
  <si>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</si>
  <si>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</si>
  <si>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</si>
  <si>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</si>
  <si>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</si>
  <si>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</si>
  <si>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</si>
  <si>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</si>
  <si>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</si>
  <si>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</si>
  <si>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</si>
  <si>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</si>
  <si>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</si>
  <si>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</si>
  <si>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</si>
  <si>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</si>
  <si>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</si>
  <si>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</si>
  <si>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</si>
  <si>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</si>
  <si>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</si>
  <si>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</si>
  <si>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</si>
  <si>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</si>
  <si>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</si>
  <si>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</si>
  <si>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</si>
  <si>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</si>
  <si>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</si>
  <si>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</si>
  <si>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</si>
  <si>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</si>
  <si>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</si>
  <si>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</si>
  <si>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</si>
  <si>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الربع الأول</t>
  </si>
  <si>
    <t>الانفاق: هو انفاق المقيمين في الاردن في الخارج / لغايات التعليم ، السياحة، والعلاج</t>
  </si>
  <si>
    <t>2025*</t>
  </si>
  <si>
    <t>25/24</t>
  </si>
  <si>
    <t>جدول رقم 1.4 الدخل والانفاق السياحي الشهري للسنوات 2024 - 2025 * بالمليون دينار</t>
  </si>
  <si>
    <t>Table 4.1 Tourism Receipts and Expenditures by Month 2024- 2025*(JD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</si>
</sst>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readingOrder="1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showGridLines="0" rightToLeft="1" tabSelected="1" zoomScale="120" zoomScaleNormal="120" workbookViewId="0">
      <selection activeCell="G26" sqref="G26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5" t="s">
        <v>46</v>
      </c>
      <c r="C1" s="65"/>
      <c r="D1" s="65"/>
      <c r="E1" s="65"/>
      <c r="F1" s="65"/>
      <c r="G1" s="65"/>
      <c r="H1" s="65"/>
      <c r="I1" s="65"/>
    </row>
    <row r="2" spans="1:16" ht="15.75" x14ac:dyDescent="0.25">
      <c r="A2" s="15"/>
      <c r="B2" s="65" t="s">
        <v>47</v>
      </c>
      <c r="C2" s="65"/>
      <c r="D2" s="65"/>
      <c r="E2" s="65"/>
      <c r="F2" s="65"/>
      <c r="G2" s="65"/>
      <c r="H2" s="65"/>
      <c r="I2" s="65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12</v>
      </c>
      <c r="C4" s="66" t="s">
        <v>34</v>
      </c>
      <c r="D4" s="67"/>
      <c r="E4" s="12" t="s">
        <v>28</v>
      </c>
      <c r="F4" s="70" t="s">
        <v>36</v>
      </c>
      <c r="G4" s="71"/>
      <c r="H4" s="12" t="s">
        <v>28</v>
      </c>
      <c r="I4" s="8"/>
    </row>
    <row r="5" spans="1:16" s="1" customFormat="1" ht="17.25" customHeight="1" thickBot="1" x14ac:dyDescent="0.25">
      <c r="A5" s="15"/>
      <c r="B5" s="10"/>
      <c r="C5" s="68" t="s">
        <v>35</v>
      </c>
      <c r="D5" s="69"/>
      <c r="E5" s="16" t="s">
        <v>29</v>
      </c>
      <c r="F5" s="68" t="s">
        <v>37</v>
      </c>
      <c r="G5" s="69"/>
      <c r="H5" s="16" t="s">
        <v>29</v>
      </c>
      <c r="I5" s="10" t="s">
        <v>4</v>
      </c>
    </row>
    <row r="6" spans="1:16" s="1" customFormat="1" ht="17.25" customHeight="1" thickBot="1" x14ac:dyDescent="0.25">
      <c r="A6" s="15"/>
      <c r="B6" s="11"/>
      <c r="C6" s="38">
        <v>2024</v>
      </c>
      <c r="D6" s="38" t="s">
        <v>44</v>
      </c>
      <c r="E6" s="59" t="s">
        <v>45</v>
      </c>
      <c r="F6" s="38">
        <v>2024</v>
      </c>
      <c r="G6" s="38" t="s">
        <v>44</v>
      </c>
      <c r="H6" s="59" t="s">
        <v>45</v>
      </c>
      <c r="I6" s="11"/>
    </row>
    <row r="7" spans="1:16" ht="14.25" x14ac:dyDescent="0.2">
      <c r="A7" s="15"/>
      <c r="B7" s="35" t="s">
        <v>5</v>
      </c>
      <c r="C7" s="41">
        <v>392.9</v>
      </c>
      <c r="D7" s="41">
        <v>482.5</v>
      </c>
      <c r="E7" s="39">
        <f>(D7-C7)/C7</f>
        <v>0.22804784932552818</v>
      </c>
      <c r="F7" s="41">
        <v>101.3</v>
      </c>
      <c r="G7" s="41">
        <v>131.04946095347117</v>
      </c>
      <c r="H7" s="39">
        <f>(G7-F7)/F7</f>
        <v>0.29367681099181808</v>
      </c>
      <c r="I7" s="36" t="s">
        <v>25</v>
      </c>
      <c r="K7" s="30"/>
      <c r="L7" s="34"/>
      <c r="N7" s="30"/>
    </row>
    <row r="8" spans="1:16" ht="14.25" x14ac:dyDescent="0.2">
      <c r="A8" s="15"/>
      <c r="B8" s="36" t="s">
        <v>6</v>
      </c>
      <c r="C8" s="41">
        <v>389.70991196990389</v>
      </c>
      <c r="D8" s="41">
        <v>427.74599999999998</v>
      </c>
      <c r="E8" s="39">
        <f>(D8-C8)/C8</f>
        <v>9.7601028000112833E-2</v>
      </c>
      <c r="F8" s="40">
        <v>106.9</v>
      </c>
      <c r="G8" s="40">
        <v>111.89999999999999</v>
      </c>
      <c r="H8" s="39">
        <f>(G8-F8)/F8</f>
        <v>4.6772684752104637E-2</v>
      </c>
      <c r="I8" s="37" t="s">
        <v>26</v>
      </c>
      <c r="K8" s="30"/>
      <c r="N8" s="30"/>
    </row>
    <row r="9" spans="1:16" thickBot="1" x14ac:dyDescent="0.25">
      <c r="A9" s="15"/>
      <c r="B9" s="36" t="s">
        <v>7</v>
      </c>
      <c r="C9" s="41">
        <v>335.39158708502777</v>
      </c>
      <c r="D9" s="41">
        <v>307.2</v>
      </c>
      <c r="E9" s="39">
        <f t="shared" ref="E9:E13" si="0">(D9-C9)/C9</f>
        <v>-8.4055737146086218E-2</v>
      </c>
      <c r="F9" s="40">
        <v>94.199999999999989</v>
      </c>
      <c r="G9" s="40">
        <v>104.8</v>
      </c>
      <c r="H9" s="39">
        <f>(G9-F9)/F9</f>
        <v>0.11252653927813173</v>
      </c>
      <c r="I9" s="36" t="s">
        <v>27</v>
      </c>
      <c r="K9" s="30"/>
      <c r="N9" s="30"/>
    </row>
    <row r="10" spans="1:16" s="3" customFormat="1" ht="16.5" thickBot="1" x14ac:dyDescent="0.3">
      <c r="A10" s="15"/>
      <c r="B10" s="42" t="s">
        <v>42</v>
      </c>
      <c r="C10" s="64">
        <f>SUM(C7:C9)</f>
        <v>1118.0014990549316</v>
      </c>
      <c r="D10" s="64">
        <f>SUM(D7:D9)</f>
        <v>1217.4459999999999</v>
      </c>
      <c r="E10" s="43">
        <f>(D10-C10)/C10</f>
        <v>8.8948450453000871E-2</v>
      </c>
      <c r="F10" s="56">
        <f>SUM(F7:F9)</f>
        <v>302.39999999999998</v>
      </c>
      <c r="G10" s="56">
        <f>SUM(G7:G9)</f>
        <v>347.74946095347116</v>
      </c>
      <c r="H10" s="43">
        <f>(G10-F10)/F10</f>
        <v>0.14996514865565869</v>
      </c>
      <c r="I10" s="42" t="s">
        <v>3</v>
      </c>
      <c r="J10" s="29"/>
      <c r="K10" s="30"/>
      <c r="M10" s="2"/>
      <c r="N10" s="32"/>
      <c r="P10" s="28"/>
    </row>
    <row r="11" spans="1:16" s="3" customFormat="1" ht="15.75" x14ac:dyDescent="0.25">
      <c r="A11" s="15"/>
      <c r="B11" s="44" t="s">
        <v>39</v>
      </c>
      <c r="C11" s="41">
        <v>375.17975450409529</v>
      </c>
      <c r="D11" s="41">
        <v>503.589</v>
      </c>
      <c r="E11" s="39">
        <f t="shared" si="0"/>
        <v>0.34226059363366595</v>
      </c>
      <c r="F11" s="40">
        <v>103.5</v>
      </c>
      <c r="G11" s="40">
        <v>110.2</v>
      </c>
      <c r="H11" s="39">
        <f>(G11-F11)/F11</f>
        <v>6.4734299516908234E-2</v>
      </c>
      <c r="I11" s="44" t="s">
        <v>38</v>
      </c>
      <c r="J11" s="29"/>
      <c r="K11" s="30"/>
      <c r="M11" s="2"/>
      <c r="N11" s="32"/>
      <c r="P11" s="28"/>
    </row>
    <row r="12" spans="1:16" thickBot="1" x14ac:dyDescent="0.25">
      <c r="A12" s="17"/>
      <c r="B12" s="36" t="s">
        <v>8</v>
      </c>
      <c r="C12" s="41">
        <v>380</v>
      </c>
      <c r="D12" s="41">
        <v>446.65257176985682</v>
      </c>
      <c r="E12" s="39">
        <f t="shared" si="0"/>
        <v>0.17540150465751794</v>
      </c>
      <c r="F12" s="40">
        <v>101</v>
      </c>
      <c r="G12" s="40">
        <v>112.23</v>
      </c>
      <c r="H12" s="39">
        <f t="shared" ref="H12:H22" si="1">(G12-F12)/F12</f>
        <v>0.11118811881188123</v>
      </c>
      <c r="I12" s="36" t="s">
        <v>20</v>
      </c>
      <c r="K12" s="30"/>
      <c r="N12" s="30"/>
    </row>
    <row r="13" spans="1:16" hidden="1" thickBot="1" x14ac:dyDescent="0.25">
      <c r="A13" s="17"/>
      <c r="B13" s="36" t="s">
        <v>9</v>
      </c>
      <c r="C13" s="41"/>
      <c r="D13" s="41"/>
      <c r="E13" s="39" t="e">
        <f t="shared" si="0"/>
        <v>#DIV/0!</v>
      </c>
      <c r="F13" s="40"/>
      <c r="G13" s="63"/>
      <c r="H13" s="39" t="e">
        <f t="shared" si="1"/>
        <v>#DIV/0!</v>
      </c>
      <c r="I13" s="36" t="s">
        <v>21</v>
      </c>
      <c r="K13" s="30"/>
      <c r="N13" s="30"/>
    </row>
    <row r="14" spans="1:16" s="3" customFormat="1" hidden="1" thickBot="1" x14ac:dyDescent="0.25">
      <c r="A14" s="15"/>
      <c r="B14" s="45" t="s">
        <v>10</v>
      </c>
      <c r="C14" s="51">
        <f>SUM(C11:C13)</f>
        <v>755.17975450409529</v>
      </c>
      <c r="D14" s="51">
        <f>SUM(D11:D13)</f>
        <v>950.24157176985682</v>
      </c>
      <c r="E14" s="21">
        <f t="shared" ref="E14:E22" si="2">(D14-C14)/C14</f>
        <v>0.25829852575146561</v>
      </c>
      <c r="F14" s="46">
        <f>SUM(F11:F13)</f>
        <v>204.5</v>
      </c>
      <c r="G14" s="46">
        <f>SUM(G11:G13)</f>
        <v>222.43</v>
      </c>
      <c r="H14" s="21">
        <f t="shared" si="1"/>
        <v>8.7677261613691965E-2</v>
      </c>
      <c r="I14" s="45" t="s">
        <v>30</v>
      </c>
      <c r="J14" s="2"/>
      <c r="K14" s="30"/>
      <c r="M14" s="2"/>
      <c r="N14" s="32"/>
    </row>
    <row r="15" spans="1:16" s="1" customFormat="1" ht="14.25" hidden="1" x14ac:dyDescent="0.2">
      <c r="A15" s="15"/>
      <c r="B15" s="18" t="s">
        <v>13</v>
      </c>
      <c r="C15" s="49"/>
      <c r="D15" s="60"/>
      <c r="E15" s="39" t="e">
        <f t="shared" si="2"/>
        <v>#DIV/0!</v>
      </c>
      <c r="F15" s="40"/>
      <c r="G15" s="63"/>
      <c r="H15" s="22" t="e">
        <f t="shared" si="1"/>
        <v>#DIV/0!</v>
      </c>
      <c r="I15" s="18" t="s">
        <v>22</v>
      </c>
      <c r="J15" s="2"/>
      <c r="K15" s="30"/>
      <c r="M15" s="2"/>
      <c r="N15" s="33"/>
    </row>
    <row r="16" spans="1:16" s="1" customFormat="1" ht="14.25" hidden="1" x14ac:dyDescent="0.2">
      <c r="A16" s="15"/>
      <c r="B16" s="18" t="s">
        <v>14</v>
      </c>
      <c r="C16" s="57"/>
      <c r="D16" s="52"/>
      <c r="E16" s="39" t="e">
        <f t="shared" si="2"/>
        <v>#DIV/0!</v>
      </c>
      <c r="F16" s="40"/>
      <c r="G16" s="63"/>
      <c r="H16" s="23" t="e">
        <f t="shared" si="1"/>
        <v>#DIV/0!</v>
      </c>
      <c r="I16" s="18" t="s">
        <v>23</v>
      </c>
      <c r="J16" s="2"/>
      <c r="K16" s="30"/>
      <c r="M16" s="2"/>
      <c r="N16" s="33"/>
    </row>
    <row r="17" spans="1:14" s="1" customFormat="1" hidden="1" thickBot="1" x14ac:dyDescent="0.25">
      <c r="A17" s="15"/>
      <c r="B17" s="18" t="s">
        <v>15</v>
      </c>
      <c r="C17" s="58"/>
      <c r="D17" s="52"/>
      <c r="E17" s="39" t="e">
        <f t="shared" si="2"/>
        <v>#DIV/0!</v>
      </c>
      <c r="F17" s="40"/>
      <c r="G17" s="63"/>
      <c r="H17" s="24" t="e">
        <f t="shared" si="1"/>
        <v>#DIV/0!</v>
      </c>
      <c r="I17" s="18" t="s">
        <v>24</v>
      </c>
      <c r="J17" s="2"/>
      <c r="K17" s="30"/>
      <c r="M17" s="2"/>
      <c r="N17" s="33"/>
    </row>
    <row r="18" spans="1:14" s="3" customFormat="1" hidden="1" thickBot="1" x14ac:dyDescent="0.25">
      <c r="A18" s="15"/>
      <c r="B18" s="19" t="s">
        <v>16</v>
      </c>
      <c r="C18" s="53">
        <f>SUM(C15:C17)</f>
        <v>0</v>
      </c>
      <c r="D18" s="53">
        <f>SUM(D15:D17)</f>
        <v>0</v>
      </c>
      <c r="E18" s="21" t="e">
        <f t="shared" si="2"/>
        <v>#DIV/0!</v>
      </c>
      <c r="F18" s="48">
        <f>SUM(F15:F17)</f>
        <v>0</v>
      </c>
      <c r="G18" s="48">
        <f>SUM(G15:G17)</f>
        <v>0</v>
      </c>
      <c r="H18" s="21" t="e">
        <f t="shared" si="1"/>
        <v>#DIV/0!</v>
      </c>
      <c r="I18" s="19" t="s">
        <v>31</v>
      </c>
      <c r="J18" s="2"/>
      <c r="K18" s="30"/>
      <c r="M18" s="2"/>
      <c r="N18" s="32"/>
    </row>
    <row r="19" spans="1:14" s="1" customFormat="1" ht="14.25" hidden="1" x14ac:dyDescent="0.2">
      <c r="A19" s="15"/>
      <c r="B19" s="18" t="s">
        <v>17</v>
      </c>
      <c r="C19" s="54"/>
      <c r="D19" s="54"/>
      <c r="E19" s="13" t="e">
        <f t="shared" si="2"/>
        <v>#DIV/0!</v>
      </c>
      <c r="F19" s="61"/>
      <c r="G19" s="61"/>
      <c r="H19" s="13" t="e">
        <f t="shared" si="1"/>
        <v>#DIV/0!</v>
      </c>
      <c r="I19" s="18" t="s">
        <v>0</v>
      </c>
      <c r="J19" s="2"/>
      <c r="K19" s="30"/>
      <c r="M19" s="2"/>
      <c r="N19" s="33"/>
    </row>
    <row r="20" spans="1:14" s="1" customFormat="1" ht="14.25" hidden="1" x14ac:dyDescent="0.2">
      <c r="A20" s="20"/>
      <c r="B20" s="18" t="s">
        <v>18</v>
      </c>
      <c r="C20" s="55"/>
      <c r="D20" s="55"/>
      <c r="E20" s="13" t="e">
        <f t="shared" si="2"/>
        <v>#DIV/0!</v>
      </c>
      <c r="F20" s="62"/>
      <c r="G20" s="62"/>
      <c r="H20" s="13" t="e">
        <f t="shared" si="1"/>
        <v>#DIV/0!</v>
      </c>
      <c r="I20" s="18" t="s">
        <v>1</v>
      </c>
      <c r="J20" s="2"/>
      <c r="K20" s="30"/>
      <c r="M20" s="2"/>
      <c r="N20" s="33"/>
    </row>
    <row r="21" spans="1:14" s="1" customFormat="1" hidden="1" thickBot="1" x14ac:dyDescent="0.25">
      <c r="A21" s="20"/>
      <c r="B21" s="18" t="s">
        <v>19</v>
      </c>
      <c r="C21" s="55"/>
      <c r="D21" s="55"/>
      <c r="E21" s="13" t="e">
        <f t="shared" si="2"/>
        <v>#DIV/0!</v>
      </c>
      <c r="F21" s="50"/>
      <c r="G21" s="50"/>
      <c r="H21" s="13" t="e">
        <f t="shared" si="1"/>
        <v>#DIV/0!</v>
      </c>
      <c r="I21" s="18" t="s">
        <v>2</v>
      </c>
      <c r="J21" s="2"/>
      <c r="K21" s="30"/>
      <c r="M21" s="2"/>
      <c r="N21" s="33"/>
    </row>
    <row r="22" spans="1:14" s="3" customFormat="1" hidden="1" thickBot="1" x14ac:dyDescent="0.25">
      <c r="A22" s="15"/>
      <c r="B22" s="19" t="s">
        <v>40</v>
      </c>
      <c r="C22" s="53">
        <f>SUM(C19:C21)</f>
        <v>0</v>
      </c>
      <c r="D22" s="53">
        <f>SUM(D19:D21)</f>
        <v>0</v>
      </c>
      <c r="E22" s="21" t="e">
        <f t="shared" si="2"/>
        <v>#DIV/0!</v>
      </c>
      <c r="F22" s="48">
        <f>SUM(F19:F21)</f>
        <v>0</v>
      </c>
      <c r="G22" s="48">
        <f>SUM(G19:G21)</f>
        <v>0</v>
      </c>
      <c r="H22" s="21" t="e">
        <f t="shared" si="1"/>
        <v>#DIV/0!</v>
      </c>
      <c r="I22" s="19" t="s">
        <v>41</v>
      </c>
      <c r="J22" s="2"/>
      <c r="K22" s="30"/>
      <c r="M22" s="2"/>
      <c r="N22" s="32"/>
    </row>
    <row r="23" spans="1:14" s="3" customFormat="1" thickBot="1" x14ac:dyDescent="0.25">
      <c r="A23" s="15"/>
      <c r="B23" s="19" t="s">
        <v>11</v>
      </c>
      <c r="C23" s="48">
        <f>C14+C10+C18+C22</f>
        <v>1873.181253559027</v>
      </c>
      <c r="D23" s="48">
        <f>D14+D10+D18+D22</f>
        <v>2167.6875717698567</v>
      </c>
      <c r="E23" s="21">
        <f>(D23-C23)/C23</f>
        <v>0.15722254194636553</v>
      </c>
      <c r="F23" s="47">
        <f>F14+F10+F18+F22</f>
        <v>506.9</v>
      </c>
      <c r="G23" s="47">
        <f>G14+G10+G18+G22</f>
        <v>570.17946095347111</v>
      </c>
      <c r="H23" s="21">
        <f>(G23-F23)/F23</f>
        <v>0.12483618258723837</v>
      </c>
      <c r="I23" s="19" t="s">
        <v>3</v>
      </c>
      <c r="J23" s="2"/>
      <c r="K23" s="30"/>
      <c r="M23" s="2"/>
      <c r="N23" s="32"/>
    </row>
    <row r="24" spans="1:14" s="6" customFormat="1" ht="12" x14ac:dyDescent="0.2">
      <c r="A24" s="15"/>
      <c r="B24" s="7"/>
      <c r="G24" s="26"/>
    </row>
    <row r="25" spans="1:14" s="6" customFormat="1" ht="18" customHeight="1" x14ac:dyDescent="0.2">
      <c r="A25" s="15"/>
      <c r="B25" s="6" t="s">
        <v>32</v>
      </c>
      <c r="C25" s="26"/>
      <c r="D25" s="26"/>
      <c r="F25" s="27"/>
      <c r="I25" s="6" t="s">
        <v>33</v>
      </c>
    </row>
    <row r="26" spans="1:14" ht="17.25" customHeight="1" x14ac:dyDescent="0.25">
      <c r="A26" s="15"/>
      <c r="B26" s="2" t="s">
        <v>43</v>
      </c>
    </row>
    <row r="27" spans="1:14" ht="14.25" x14ac:dyDescent="0.2">
      <c r="A27" s="15"/>
      <c r="I27" s="4"/>
    </row>
    <row r="28" spans="1:14" x14ac:dyDescent="0.25">
      <c r="A28" s="15"/>
      <c r="C28" s="30"/>
    </row>
    <row r="29" spans="1:14" x14ac:dyDescent="0.25">
      <c r="A29" s="15"/>
      <c r="C29" s="25"/>
      <c r="D29" s="25"/>
      <c r="E29" s="25"/>
      <c r="F29" s="25"/>
      <c r="G29" s="25"/>
      <c r="H29" s="14"/>
    </row>
    <row r="30" spans="1:14" x14ac:dyDescent="0.25">
      <c r="A30" s="15"/>
    </row>
    <row r="31" spans="1:14" x14ac:dyDescent="0.25">
      <c r="A31" s="15"/>
      <c r="C31" s="30"/>
      <c r="D31" s="30"/>
      <c r="E31" s="30"/>
      <c r="F31" s="30"/>
      <c r="G31" s="30"/>
    </row>
    <row r="32" spans="1:14" x14ac:dyDescent="0.25">
      <c r="A32" s="15"/>
    </row>
    <row r="33" spans="1:7" x14ac:dyDescent="0.25">
      <c r="A33" s="15"/>
    </row>
    <row r="35" spans="1:7" x14ac:dyDescent="0.25">
      <c r="C35" s="30"/>
      <c r="D35" s="30"/>
      <c r="E35" s="30"/>
      <c r="F35" s="30"/>
      <c r="G35" s="30"/>
    </row>
    <row r="36" spans="1:7" x14ac:dyDescent="0.25">
      <c r="C36" s="30"/>
    </row>
    <row r="37" spans="1:7" x14ac:dyDescent="0.25">
      <c r="C37" s="30"/>
      <c r="D37" s="30"/>
      <c r="E37" s="30"/>
      <c r="F37" s="30"/>
      <c r="G37" s="30"/>
    </row>
    <row r="40" spans="1:7" x14ac:dyDescent="0.25">
      <c r="C40" s="31"/>
      <c r="D40" s="31"/>
      <c r="E40" s="31"/>
      <c r="F40" s="31"/>
      <c r="G40" s="31"/>
    </row>
    <row r="41" spans="1:7" x14ac:dyDescent="0.25">
      <c r="C41" s="31"/>
      <c r="D41" s="31"/>
      <c r="E41" s="31"/>
      <c r="F41" s="31"/>
      <c r="G41" s="31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Batool A. Salih</cp:lastModifiedBy>
  <cp:lastPrinted>2019-07-21T06:18:36Z</cp:lastPrinted>
  <dcterms:created xsi:type="dcterms:W3CDTF">2002-01-30T08:29:26Z</dcterms:created>
  <dcterms:modified xsi:type="dcterms:W3CDTF">2025-06-12T06:54:21Z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1739686707</vt:lpwstr>
  </property>
  <property fmtid="{D5CDD505-2E9C-101B-9397-08002B2CF9AE}" pid="5" name="DLPManualFileClassificationVersion">
    <vt:lpwstr>11.10.100.17</vt:lpwstr>
  </property>
</Properties>
</file>