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341" windowWidth="8370" windowHeight="9300" activeTab="0"/>
  </bookViews>
  <sheets>
    <sheet name="transportion 2014" sheetId="1" r:id="rId1"/>
  </sheets>
  <definedNames>
    <definedName name="_xlnm.Print_Area" localSheetId="0">'transportion 2014'!$A$1:$G$9</definedName>
  </definedNames>
  <calcPr fullCalcOnLoad="1"/>
</workbook>
</file>

<file path=xl/sharedStrings.xml><?xml version="1.0" encoding="utf-8"?>
<sst xmlns="http://schemas.openxmlformats.org/spreadsheetml/2006/main" count="18" uniqueCount="18">
  <si>
    <t>الشهر</t>
  </si>
  <si>
    <t>Month</t>
  </si>
  <si>
    <t>كانون ثاني</t>
  </si>
  <si>
    <t>January</t>
  </si>
  <si>
    <t>شباط</t>
  </si>
  <si>
    <t>February</t>
  </si>
  <si>
    <t>آذار</t>
  </si>
  <si>
    <t>March</t>
  </si>
  <si>
    <t>المجموع</t>
  </si>
  <si>
    <t>Total</t>
  </si>
  <si>
    <t>المصدر : وزارة السياحة والاثار</t>
  </si>
  <si>
    <t>Source : Ministry of Tourism &amp; Antiquities</t>
  </si>
  <si>
    <t>الحصة المئوية 2014</t>
  </si>
  <si>
    <t>% Share 2014</t>
  </si>
  <si>
    <r>
      <t xml:space="preserve">جدول </t>
    </r>
    <r>
      <rPr>
        <b/>
        <sz val="14"/>
        <rFont val="Times New Roman"/>
        <family val="1"/>
      </rPr>
      <t>5.3</t>
    </r>
    <r>
      <rPr>
        <b/>
        <sz val="14"/>
        <rFont val="Arial"/>
        <family val="2"/>
      </rPr>
      <t xml:space="preserve"> عدد السياح الشهري الذين يستخدمون شركات النقل السياحي 2013</t>
    </r>
    <r>
      <rPr>
        <b/>
        <sz val="14"/>
        <rFont val="Times New Roman"/>
        <family val="1"/>
      </rPr>
      <t xml:space="preserve"> - </t>
    </r>
    <r>
      <rPr>
        <b/>
        <sz val="14"/>
        <rFont val="Arial"/>
        <family val="2"/>
      </rPr>
      <t>2014</t>
    </r>
  </si>
  <si>
    <t>نسبة التغير</t>
  </si>
  <si>
    <t>% Relative  Change  14/13</t>
  </si>
  <si>
    <t>Table 3.5  Monthly Number of Tourists using Tourism Transportation Companies, 2013- 2014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</si>
</sst>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3" fontId="3" fillId="33" borderId="13" xfId="0" applyNumberFormat="1" applyFont="1" applyFill="1" applyBorder="1" applyAlignment="1">
      <alignment horizontal="center" vertical="center"/>
    </xf>
    <xf numFmtId="173" fontId="3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3" fontId="12" fillId="35" borderId="21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rightToLeft="1" tabSelected="1" zoomScalePageLayoutView="0" workbookViewId="0" topLeftCell="A1">
      <selection activeCell="G8" sqref="G8"/>
    </sheetView>
  </sheetViews>
  <sheetFormatPr defaultColWidth="12.57421875" defaultRowHeight="12.75"/>
  <cols>
    <col min="1" max="1" width="13.140625" style="16" customWidth="1"/>
    <col min="2" max="2" width="13.8515625" style="16" customWidth="1"/>
    <col min="3" max="3" width="12.00390625" style="16" customWidth="1"/>
    <col min="4" max="4" width="13.28125" style="16" customWidth="1"/>
    <col min="5" max="5" width="18.421875" style="16" customWidth="1"/>
    <col min="6" max="6" width="21.28125" style="16" customWidth="1"/>
    <col min="7" max="22" width="12.57421875" style="15" customWidth="1"/>
    <col min="23" max="16384" width="12.57421875" style="16" customWidth="1"/>
  </cols>
  <sheetData>
    <row r="1" spans="1:12" ht="18.75">
      <c r="A1" s="41" t="s">
        <v>14</v>
      </c>
      <c r="B1" s="41"/>
      <c r="C1" s="41"/>
      <c r="D1" s="41"/>
      <c r="E1" s="41"/>
      <c r="F1" s="41"/>
      <c r="G1" s="14"/>
      <c r="H1" s="14"/>
      <c r="I1" s="14"/>
      <c r="J1" s="14"/>
      <c r="K1" s="14"/>
      <c r="L1" s="14"/>
    </row>
    <row r="2" spans="1:7" ht="16.5" thickBot="1">
      <c r="A2" s="42" t="s">
        <v>17</v>
      </c>
      <c r="B2" s="42"/>
      <c r="C2" s="42"/>
      <c r="D2" s="42"/>
      <c r="E2" s="42"/>
      <c r="F2" s="42"/>
      <c r="G2" s="3"/>
    </row>
    <row r="3" spans="1:22" s="2" customFormat="1" ht="15.75">
      <c r="A3" s="35" t="s">
        <v>0</v>
      </c>
      <c r="B3" s="37">
        <v>2013</v>
      </c>
      <c r="C3" s="37">
        <v>2014</v>
      </c>
      <c r="D3" s="33" t="s">
        <v>15</v>
      </c>
      <c r="E3" s="29" t="s">
        <v>12</v>
      </c>
      <c r="F3" s="39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44.25" customHeight="1" thickBot="1">
      <c r="A4" s="36"/>
      <c r="B4" s="38"/>
      <c r="C4" s="38"/>
      <c r="D4" s="34" t="s">
        <v>16</v>
      </c>
      <c r="E4" s="30" t="s">
        <v>13</v>
      </c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6" ht="37.5" customHeight="1">
      <c r="A5" s="17" t="s">
        <v>2</v>
      </c>
      <c r="B5" s="31">
        <v>34697</v>
      </c>
      <c r="C5" s="31">
        <v>25559</v>
      </c>
      <c r="D5" s="4">
        <f>(C5-B5)/B5</f>
        <v>-0.2633657088509093</v>
      </c>
      <c r="E5" s="4">
        <f>C5/C8</f>
        <v>0.25204871554657066</v>
      </c>
      <c r="F5" s="5" t="s">
        <v>3</v>
      </c>
    </row>
    <row r="6" spans="1:6" ht="37.5" customHeight="1">
      <c r="A6" s="18" t="s">
        <v>4</v>
      </c>
      <c r="B6" s="32">
        <v>39777</v>
      </c>
      <c r="C6" s="32">
        <v>30615</v>
      </c>
      <c r="D6" s="4">
        <f>(C6-B6)/B6</f>
        <v>-0.23033411267818085</v>
      </c>
      <c r="E6" s="4">
        <f>C6/C8</f>
        <v>0.30190818993146296</v>
      </c>
      <c r="F6" s="5" t="s">
        <v>5</v>
      </c>
    </row>
    <row r="7" spans="1:6" ht="37.5" customHeight="1" thickBot="1">
      <c r="A7" s="18" t="s">
        <v>6</v>
      </c>
      <c r="B7" s="32">
        <v>61391</v>
      </c>
      <c r="C7" s="32">
        <v>45231</v>
      </c>
      <c r="D7" s="4">
        <f>(C7-B7)/B7</f>
        <v>-0.2632307667247642</v>
      </c>
      <c r="E7" s="4">
        <f>C7/C8</f>
        <v>0.4460430945219664</v>
      </c>
      <c r="F7" s="5" t="s">
        <v>7</v>
      </c>
    </row>
    <row r="8" spans="1:22" s="8" customFormat="1" ht="34.5" customHeight="1" thickBot="1">
      <c r="A8" s="19" t="s">
        <v>8</v>
      </c>
      <c r="B8" s="7">
        <f>SUM(B5:B7)</f>
        <v>135865</v>
      </c>
      <c r="C8" s="7">
        <f>SUM(C5:C7)</f>
        <v>101405</v>
      </c>
      <c r="D8" s="13">
        <f>(C8-B8)/B8</f>
        <v>-0.25363412210650277</v>
      </c>
      <c r="E8" s="12">
        <f>SUM(E5:E7)</f>
        <v>1</v>
      </c>
      <c r="F8" s="20" t="s">
        <v>9</v>
      </c>
      <c r="G8" s="6"/>
      <c r="H8" s="15"/>
      <c r="I8" s="6"/>
      <c r="J8" s="1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28" customFormat="1" ht="18.75">
      <c r="A9" s="25" t="s">
        <v>10</v>
      </c>
      <c r="B9" s="10"/>
      <c r="C9" s="10"/>
      <c r="D9" s="9"/>
      <c r="E9" s="9"/>
      <c r="F9" s="26" t="s">
        <v>11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6" ht="18.75">
      <c r="A10" s="10"/>
      <c r="C10" s="15"/>
      <c r="D10" s="15"/>
      <c r="E10" s="15"/>
      <c r="F10" s="11"/>
    </row>
    <row r="11" spans="1:6" ht="18.75">
      <c r="A11" s="10"/>
      <c r="B11" s="21"/>
      <c r="C11" s="15"/>
      <c r="D11" s="15"/>
      <c r="E11" s="15"/>
      <c r="F11" s="11"/>
    </row>
    <row r="12" spans="1:6" ht="15.75">
      <c r="A12" s="15"/>
      <c r="B12" s="22"/>
      <c r="C12" s="15"/>
      <c r="D12" s="15"/>
      <c r="E12" s="15"/>
      <c r="F12" s="11"/>
    </row>
    <row r="13" spans="1:6" ht="15.75">
      <c r="A13" s="15"/>
      <c r="B13" s="21"/>
      <c r="C13" s="15"/>
      <c r="D13" s="15"/>
      <c r="E13" s="15"/>
      <c r="F13" s="11"/>
    </row>
    <row r="14" spans="1:6" ht="15.75">
      <c r="A14" s="15"/>
      <c r="B14" s="15"/>
      <c r="C14" s="15"/>
      <c r="D14" s="15"/>
      <c r="E14" s="15"/>
      <c r="F14" s="23"/>
    </row>
    <row r="15" spans="1:6" ht="15.75">
      <c r="A15" s="15"/>
      <c r="B15" s="15"/>
      <c r="C15" s="15"/>
      <c r="D15" s="15"/>
      <c r="E15" s="15"/>
      <c r="F15" s="23"/>
    </row>
    <row r="16" ht="15.75">
      <c r="F16" s="24"/>
    </row>
    <row r="17" ht="15.75">
      <c r="F17" s="24"/>
    </row>
    <row r="18" ht="15.75">
      <c r="F18" s="24"/>
    </row>
    <row r="19" ht="15.75">
      <c r="F19" s="24"/>
    </row>
    <row r="20" ht="15.75">
      <c r="F20" s="24"/>
    </row>
    <row r="21" ht="15.75">
      <c r="F21" s="24"/>
    </row>
    <row r="22" ht="15.75">
      <c r="F22" s="24"/>
    </row>
    <row r="23" ht="15.75">
      <c r="F23" s="24"/>
    </row>
    <row r="24" ht="15.75">
      <c r="F24" s="24"/>
    </row>
    <row r="25" ht="15.75">
      <c r="F25" s="24"/>
    </row>
    <row r="26" ht="15.75">
      <c r="F26" s="24"/>
    </row>
    <row r="27" ht="15.75">
      <c r="F27" s="24"/>
    </row>
    <row r="28" ht="15.75">
      <c r="F28" s="24"/>
    </row>
    <row r="29" ht="15.75">
      <c r="F29" s="24"/>
    </row>
    <row r="30" ht="15.75">
      <c r="F30" s="24"/>
    </row>
    <row r="31" ht="15.75">
      <c r="F31" s="24"/>
    </row>
    <row r="32" ht="15.75">
      <c r="F32" s="24"/>
    </row>
    <row r="33" ht="15.75">
      <c r="F33" s="24"/>
    </row>
    <row r="34" ht="15.75">
      <c r="F34" s="24"/>
    </row>
    <row r="35" ht="15.75">
      <c r="F35" s="24"/>
    </row>
    <row r="36" ht="15.75">
      <c r="F36" s="24"/>
    </row>
    <row r="37" ht="15.75">
      <c r="F37" s="24"/>
    </row>
    <row r="38" ht="15.75">
      <c r="F38" s="24"/>
    </row>
    <row r="39" ht="15.75">
      <c r="F39" s="24"/>
    </row>
    <row r="40" ht="15.75">
      <c r="F40" s="24"/>
    </row>
    <row r="41" ht="15.75">
      <c r="F41" s="24"/>
    </row>
    <row r="42" ht="15.75">
      <c r="F42" s="24"/>
    </row>
    <row r="43" ht="15.75">
      <c r="F43" s="24"/>
    </row>
    <row r="44" ht="15.75">
      <c r="F44" s="24"/>
    </row>
    <row r="45" ht="15.75">
      <c r="F45" s="24"/>
    </row>
    <row r="46" ht="15.75">
      <c r="F46" s="24"/>
    </row>
    <row r="47" ht="15.75">
      <c r="F47" s="24"/>
    </row>
    <row r="48" ht="15.75">
      <c r="F48" s="24"/>
    </row>
    <row r="49" ht="15.75">
      <c r="F49" s="24"/>
    </row>
    <row r="50" ht="15.75">
      <c r="F50" s="24"/>
    </row>
    <row r="51" ht="15.75">
      <c r="F51" s="24"/>
    </row>
    <row r="52" ht="15.75">
      <c r="F52" s="24"/>
    </row>
    <row r="53" ht="15.75">
      <c r="F53" s="24"/>
    </row>
    <row r="54" ht="15.75">
      <c r="F54" s="24"/>
    </row>
    <row r="55" ht="15.75">
      <c r="F55" s="24"/>
    </row>
    <row r="56" ht="15.75">
      <c r="F56" s="24"/>
    </row>
    <row r="57" ht="15.75">
      <c r="F57" s="24"/>
    </row>
    <row r="58" ht="15.75">
      <c r="F58" s="24"/>
    </row>
    <row r="59" ht="15.75">
      <c r="F59" s="24"/>
    </row>
    <row r="60" ht="15.75">
      <c r="F60" s="24"/>
    </row>
    <row r="61" ht="15.75">
      <c r="F61" s="24"/>
    </row>
    <row r="62" ht="15.75">
      <c r="F62" s="24"/>
    </row>
    <row r="63" ht="15.75">
      <c r="F63" s="24"/>
    </row>
    <row r="64" ht="15.75">
      <c r="F64" s="24"/>
    </row>
    <row r="65" ht="15.75">
      <c r="F65" s="24"/>
    </row>
    <row r="66" ht="15.75">
      <c r="F66" s="24"/>
    </row>
    <row r="67" ht="15.75">
      <c r="F67" s="24"/>
    </row>
    <row r="68" ht="15.75">
      <c r="F68" s="24"/>
    </row>
    <row r="69" ht="15.75">
      <c r="F69" s="24"/>
    </row>
    <row r="70" ht="15.75">
      <c r="F70" s="24"/>
    </row>
    <row r="71" ht="15.75">
      <c r="F71" s="24"/>
    </row>
    <row r="72" ht="15.75">
      <c r="F72" s="24"/>
    </row>
    <row r="73" ht="15.75">
      <c r="F73" s="24"/>
    </row>
    <row r="74" ht="15.75">
      <c r="F74" s="24"/>
    </row>
    <row r="75" ht="15.75">
      <c r="F75" s="24"/>
    </row>
    <row r="76" ht="15.75">
      <c r="F76" s="24"/>
    </row>
    <row r="77" ht="15.75">
      <c r="F77" s="24"/>
    </row>
    <row r="78" ht="15.75">
      <c r="F78" s="24"/>
    </row>
    <row r="79" ht="15.75">
      <c r="F79" s="24"/>
    </row>
    <row r="80" ht="15.75">
      <c r="F80" s="24"/>
    </row>
    <row r="81" ht="15.75">
      <c r="F81" s="24"/>
    </row>
    <row r="82" ht="15.75">
      <c r="F82" s="24"/>
    </row>
    <row r="83" ht="15.75">
      <c r="F83" s="24"/>
    </row>
    <row r="84" ht="15.75">
      <c r="F84" s="24"/>
    </row>
    <row r="85" ht="15.75">
      <c r="F85" s="24"/>
    </row>
  </sheetData>
  <sheetProtection/>
  <mergeCells count="6">
    <mergeCell ref="A3:A4"/>
    <mergeCell ref="B3:B4"/>
    <mergeCell ref="C3:C4"/>
    <mergeCell ref="F3:F4"/>
    <mergeCell ref="A1:F1"/>
    <mergeCell ref="A2:F2"/>
  </mergeCells>
  <printOptions/>
  <pageMargins left="0.28" right="1.08" top="0.36" bottom="0.5" header="0.2" footer="0.25"/>
  <pageSetup horizontalDpi="1200" verticalDpi="12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2014-04-27T10:23:13Z</cp:lastPrinted>
  <dcterms:created xsi:type="dcterms:W3CDTF">1996-10-14T23:33:28Z</dcterms:created>
  <dcterms:modified xsi:type="dcterms:W3CDTF">2014-05-06T07:46:43Z</dcterms:modified>
  <cp:category/>
  <cp:version/>
  <cp:contentType/>
  <cp:contentStatus/>
</cp:coreProperties>
</file>