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DEB7829-7F1B-4BC6-8580-F45EF6A358D4}" xr6:coauthVersionLast="36" xr6:coauthVersionMax="36" xr10:uidLastSave="{00000000-0000-0000-0000-000000000000}"/>
  <bookViews>
    <workbookView xWindow="12675" yWindow="-150" windowWidth="9720" windowHeight="9120" xr2:uid="{00000000-000D-0000-FFFF-FFFF00000000}"/>
  </bookViews>
  <sheets>
    <sheet name="Sheet1" sheetId="1" r:id="rId1"/>
  </sheets>
  <definedNames>
    <definedName name="_xlnm.Print_Area" localSheetId="0">Sheet1!$A$1:$K$14</definedName>
  </definedNames>
  <calcPr calcId="19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<sst xmlns="http://schemas.openxmlformats.org/spreadsheetml/2006/main" count="41" uniqueCount="29">
  <si>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</si>
  <si>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</si>
  <si>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</si>
  <si>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</si>
  <si>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</si>
  <si>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</si>
  <si>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</si>
  <si>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</si>
  <si>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</si>
  <si>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</si>
  <si>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</si>
  <si>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</si>
  <si>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</si>
  <si>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</si>
  <si>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</si>
  <si>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</si>
  <si>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</si>
  <si>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</si>
  <si>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</si>
  <si>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</si>
  <si>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</si>
  <si>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</si>
  <si>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</si>
  <si>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</si>
  <si>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Source : Ministry of Tourism &amp; Antiquities</t>
  </si>
  <si>
    <t>مجموع الدول العربية الاخرى</t>
  </si>
  <si>
    <t>جدول 3.2 عدد سياح المبيت وزوار اليوم الواحد حسب المنطقة خلال عام 2020 - 2021</t>
  </si>
  <si>
    <t>Table 2.3 Tourist  Overnight and Same Day Visitors By Region During   2020 - 2021</t>
  </si>
  <si>
    <t>نسبة التغير% Relative Change%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</si>
</sst>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rightToLeft="1" tabSelected="1" workbookViewId="0">
      <selection activeCell="N8" sqref="N8"/>
    </sheetView>
  </sheetViews>
  <sheetFormatPr defaultColWidth="9.625" defaultRowHeight="12.75" x14ac:dyDescent="0.2"/>
  <cols>
    <col min="1" max="1" width="10.125" style="70" customWidth="1"/>
    <col min="2" max="10" width="9.625" style="71"/>
    <col min="11" max="11" width="9.625" style="74"/>
    <col min="12" max="47" width="9.625" style="52"/>
    <col min="48" max="48" width="9.625" style="53"/>
    <col min="49" max="16384" width="9.625" style="54"/>
  </cols>
  <sheetData>
    <row r="1" spans="1:48" s="25" customFormat="1" ht="15.75" x14ac:dyDescent="0.25">
      <c r="A1" s="109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2" t="s">
        <v>0</v>
      </c>
      <c r="B3" s="115">
        <v>2020</v>
      </c>
      <c r="C3" s="116"/>
      <c r="D3" s="117"/>
      <c r="E3" s="115">
        <v>2021</v>
      </c>
      <c r="F3" s="116"/>
      <c r="G3" s="117"/>
      <c r="H3" s="118" t="s">
        <v>28</v>
      </c>
      <c r="I3" s="119"/>
      <c r="J3" s="120"/>
      <c r="K3" s="121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32.25" thickTop="1" x14ac:dyDescent="0.2">
      <c r="A4" s="113"/>
      <c r="B4" s="81" t="s">
        <v>2</v>
      </c>
      <c r="C4" s="1" t="s">
        <v>3</v>
      </c>
      <c r="D4" s="82" t="s">
        <v>4</v>
      </c>
      <c r="E4" s="81" t="s">
        <v>2</v>
      </c>
      <c r="F4" s="1" t="s">
        <v>3</v>
      </c>
      <c r="G4" s="82" t="s">
        <v>4</v>
      </c>
      <c r="H4" s="22" t="s">
        <v>2</v>
      </c>
      <c r="I4" s="1" t="s">
        <v>3</v>
      </c>
      <c r="J4" s="2" t="s">
        <v>4</v>
      </c>
      <c r="K4" s="12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25">
      <c r="A5" s="114"/>
      <c r="B5" s="83" t="s">
        <v>5</v>
      </c>
      <c r="C5" s="3" t="s">
        <v>6</v>
      </c>
      <c r="D5" s="93" t="s">
        <v>7</v>
      </c>
      <c r="E5" s="83" t="s">
        <v>5</v>
      </c>
      <c r="F5" s="3" t="s">
        <v>6</v>
      </c>
      <c r="G5" s="84" t="s">
        <v>7</v>
      </c>
      <c r="H5" s="80" t="s">
        <v>5</v>
      </c>
      <c r="I5" s="4" t="s">
        <v>6</v>
      </c>
      <c r="J5" s="5" t="s">
        <v>7</v>
      </c>
      <c r="K5" s="123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9541.8899409506885</v>
      </c>
      <c r="C6" s="87">
        <v>525.78091022121305</v>
      </c>
      <c r="D6" s="94">
        <f>SUM(B6:C6)</f>
        <v>10067.670851171901</v>
      </c>
      <c r="E6" s="90">
        <v>17712.494746998069</v>
      </c>
      <c r="F6" s="8">
        <v>751.78903621706741</v>
      </c>
      <c r="G6" s="9">
        <f>SUM(E6:F6)</f>
        <v>18464.283783215134</v>
      </c>
      <c r="H6" s="85">
        <f>(E6-B6)/B6</f>
        <v>0.85628789019896379</v>
      </c>
      <c r="I6" s="10">
        <f>(F6-C6)/C6</f>
        <v>0.42985228562361733</v>
      </c>
      <c r="J6" s="39">
        <f>(G6-D6)/D6</f>
        <v>0.83401742629138975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40763.743374174985</v>
      </c>
      <c r="C7" s="88">
        <v>11673.186712112254</v>
      </c>
      <c r="D7" s="95">
        <f t="shared" ref="D7:D12" si="0">SUM(B7:C7)</f>
        <v>52436.930086287241</v>
      </c>
      <c r="E7" s="91">
        <v>62099.969536820645</v>
      </c>
      <c r="F7" s="13">
        <v>6779.2287722800957</v>
      </c>
      <c r="G7" s="14">
        <f>SUM(E7:F7)</f>
        <v>68879.198309100742</v>
      </c>
      <c r="H7" s="86">
        <f t="shared" ref="H7:J13" si="1">(E7-B7)/B7</f>
        <v>0.52341184583560052</v>
      </c>
      <c r="I7" s="15">
        <f t="shared" si="1"/>
        <v>-0.41924780786330801</v>
      </c>
      <c r="J7" s="44">
        <f t="shared" si="1"/>
        <v>0.31356275426034735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53620.013900401114</v>
      </c>
      <c r="C8" s="89">
        <v>7969.8360414970848</v>
      </c>
      <c r="D8" s="95">
        <f t="shared" si="0"/>
        <v>61589.849941898196</v>
      </c>
      <c r="E8" s="92">
        <v>55073.364336527193</v>
      </c>
      <c r="F8" s="18">
        <v>3355.7486101824334</v>
      </c>
      <c r="G8" s="14">
        <f t="shared" ref="G8:G12" si="2">SUM(E8:F8)</f>
        <v>58429.112946709625</v>
      </c>
      <c r="H8" s="86">
        <f t="shared" si="1"/>
        <v>2.7104626246939604E-2</v>
      </c>
      <c r="I8" s="15">
        <f t="shared" si="1"/>
        <v>-0.57894383363599577</v>
      </c>
      <c r="J8" s="44">
        <f t="shared" si="1"/>
        <v>-5.1319121546331156E-2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142204.11417653839</v>
      </c>
      <c r="C9" s="88">
        <v>29977.873132578439</v>
      </c>
      <c r="D9" s="95">
        <f t="shared" si="0"/>
        <v>172181.98730911684</v>
      </c>
      <c r="E9" s="91">
        <v>168971.59255565188</v>
      </c>
      <c r="F9" s="13">
        <v>27381.335667268926</v>
      </c>
      <c r="G9" s="14">
        <f t="shared" si="2"/>
        <v>196352.9282229208</v>
      </c>
      <c r="H9" s="86">
        <f t="shared" si="1"/>
        <v>0.18823279856645475</v>
      </c>
      <c r="I9" s="15">
        <f t="shared" si="1"/>
        <v>-8.6615132895726588E-2</v>
      </c>
      <c r="J9" s="44">
        <f t="shared" si="1"/>
        <v>0.14038019476688976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37.5" customHeight="1" x14ac:dyDescent="0.2">
      <c r="A10" s="108" t="s">
        <v>25</v>
      </c>
      <c r="B10" s="17">
        <v>238816.97677740417</v>
      </c>
      <c r="C10" s="89">
        <v>90869.812909062908</v>
      </c>
      <c r="D10" s="95">
        <f t="shared" si="0"/>
        <v>329686.78968646709</v>
      </c>
      <c r="E10" s="92">
        <v>532910.85253545083</v>
      </c>
      <c r="F10" s="17">
        <v>257551.70216536373</v>
      </c>
      <c r="G10" s="14">
        <f t="shared" si="2"/>
        <v>790462.55470081454</v>
      </c>
      <c r="H10" s="86">
        <f>(E10-B10)/B10</f>
        <v>1.2314613463688755</v>
      </c>
      <c r="I10" s="15">
        <f t="shared" si="1"/>
        <v>1.8342933029157451</v>
      </c>
      <c r="J10" s="44">
        <f t="shared" si="1"/>
        <v>1.3976167060031319</v>
      </c>
      <c r="K10" s="46" t="s">
        <v>16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17</v>
      </c>
      <c r="B11" s="17">
        <v>196356.59749833969</v>
      </c>
      <c r="C11" s="89">
        <v>25927.220644166995</v>
      </c>
      <c r="D11" s="95">
        <f t="shared" si="0"/>
        <v>222283.81814250667</v>
      </c>
      <c r="E11" s="92">
        <v>321562.96606747201</v>
      </c>
      <c r="F11" s="17">
        <v>40297.84726410274</v>
      </c>
      <c r="G11" s="14">
        <f t="shared" si="2"/>
        <v>361860.81333157473</v>
      </c>
      <c r="H11" s="86">
        <f t="shared" si="1"/>
        <v>0.6376478822932905</v>
      </c>
      <c r="I11" s="15">
        <f t="shared" si="1"/>
        <v>0.55426791853868818</v>
      </c>
      <c r="J11" s="44">
        <f t="shared" si="1"/>
        <v>0.627922429781123</v>
      </c>
      <c r="K11" s="46" t="s">
        <v>18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19</v>
      </c>
      <c r="B12" s="96">
        <v>385862.35688285116</v>
      </c>
      <c r="C12" s="97">
        <v>5801.0840859220853</v>
      </c>
      <c r="D12" s="98">
        <f t="shared" si="0"/>
        <v>391663.44096877327</v>
      </c>
      <c r="E12" s="102">
        <v>853307.77231185965</v>
      </c>
      <c r="F12" s="103">
        <v>10918.886235721897</v>
      </c>
      <c r="G12" s="104">
        <f t="shared" si="2"/>
        <v>864226.65854758152</v>
      </c>
      <c r="H12" s="105">
        <f t="shared" si="1"/>
        <v>1.211430467603053</v>
      </c>
      <c r="I12" s="106">
        <f t="shared" si="1"/>
        <v>0.88221478502950101</v>
      </c>
      <c r="J12" s="107">
        <f t="shared" si="1"/>
        <v>1.2065543222771333</v>
      </c>
      <c r="K12" s="47" t="s">
        <v>20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21</v>
      </c>
      <c r="B13" s="21">
        <f>SUM(B6:B12)</f>
        <v>1067165.6925506601</v>
      </c>
      <c r="C13" s="21">
        <f t="shared" ref="C13:D13" si="3">SUM(C6:C12)</f>
        <v>172744.79443556097</v>
      </c>
      <c r="D13" s="21">
        <f t="shared" si="3"/>
        <v>1239910.486986221</v>
      </c>
      <c r="E13" s="21">
        <f>SUM(E6:E12)</f>
        <v>2011639.0120907803</v>
      </c>
      <c r="F13" s="99">
        <f>SUM(F6:F12)</f>
        <v>347036.53775113687</v>
      </c>
      <c r="G13" s="101">
        <f>SUM(E13:F13)</f>
        <v>2358675.5498419171</v>
      </c>
      <c r="H13" s="100">
        <f>(E13-B13)/B13</f>
        <v>0.88502968764176659</v>
      </c>
      <c r="I13" s="48">
        <f t="shared" si="1"/>
        <v>1.0089551114120083</v>
      </c>
      <c r="J13" s="49">
        <f t="shared" si="1"/>
        <v>0.90229502419566898</v>
      </c>
      <c r="K13" s="50" t="s">
        <v>22</v>
      </c>
      <c r="L13" s="51"/>
      <c r="M13" s="51"/>
      <c r="N13" s="51"/>
    </row>
    <row r="14" spans="1:48" s="51" customFormat="1" x14ac:dyDescent="0.2">
      <c r="A14" s="55" t="s">
        <v>23</v>
      </c>
      <c r="B14" s="56"/>
      <c r="C14" s="56"/>
      <c r="D14" s="57"/>
      <c r="E14" s="56"/>
      <c r="F14" s="56"/>
      <c r="G14" s="58"/>
      <c r="H14" s="59"/>
      <c r="I14" s="59"/>
      <c r="J14" s="59" t="s">
        <v>24</v>
      </c>
      <c r="K14" s="60"/>
      <c r="L14" s="54"/>
      <c r="M14" s="54"/>
      <c r="N14" s="54"/>
    </row>
    <row r="15" spans="1:48" x14ac:dyDescent="0.2">
      <c r="A15" s="61"/>
      <c r="B15" s="62"/>
      <c r="C15" s="62"/>
      <c r="D15" s="63"/>
      <c r="E15" s="64"/>
      <c r="F15" s="62"/>
      <c r="G15" s="65"/>
      <c r="H15" s="62"/>
      <c r="I15" s="62"/>
      <c r="J15" s="62"/>
      <c r="K15" s="6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7"/>
      <c r="B16" s="68"/>
      <c r="C16" s="68"/>
      <c r="D16" s="68"/>
      <c r="E16" s="68"/>
      <c r="F16" s="68"/>
      <c r="G16" s="54"/>
      <c r="H16" s="69"/>
      <c r="I16" s="69"/>
      <c r="J16" s="69"/>
      <c r="K16" s="23"/>
    </row>
    <row r="17" spans="2:10" x14ac:dyDescent="0.2">
      <c r="D17" s="72"/>
      <c r="E17" s="73"/>
      <c r="F17" s="73"/>
      <c r="G17" s="73"/>
    </row>
    <row r="18" spans="2:10" x14ac:dyDescent="0.2">
      <c r="G18" s="72"/>
      <c r="H18" s="75"/>
      <c r="I18" s="75"/>
      <c r="J18" s="75"/>
    </row>
    <row r="19" spans="2:10" x14ac:dyDescent="0.2">
      <c r="B19" s="72"/>
      <c r="C19" s="72"/>
      <c r="D19" s="72"/>
      <c r="H19" s="75"/>
      <c r="I19" s="75"/>
      <c r="J19" s="75"/>
    </row>
    <row r="20" spans="2:10" x14ac:dyDescent="0.2">
      <c r="H20" s="75"/>
      <c r="I20" s="75"/>
      <c r="J20" s="75"/>
    </row>
    <row r="21" spans="2:10" x14ac:dyDescent="0.2">
      <c r="G21" s="72"/>
      <c r="H21" s="75"/>
      <c r="I21" s="75"/>
      <c r="J21" s="75"/>
    </row>
    <row r="22" spans="2:10" x14ac:dyDescent="0.2">
      <c r="H22" s="75"/>
      <c r="I22" s="75"/>
      <c r="J22" s="75"/>
    </row>
    <row r="23" spans="2:10" x14ac:dyDescent="0.2">
      <c r="H23" s="75"/>
      <c r="I23" s="75"/>
      <c r="J23" s="75"/>
    </row>
    <row r="24" spans="2:10" x14ac:dyDescent="0.2">
      <c r="H24" s="75"/>
      <c r="I24" s="75"/>
      <c r="J24" s="75"/>
    </row>
    <row r="25" spans="2:10" x14ac:dyDescent="0.2">
      <c r="H25" s="75"/>
      <c r="I25" s="75"/>
      <c r="J25" s="75"/>
    </row>
    <row r="26" spans="2:10" x14ac:dyDescent="0.2">
      <c r="H26" s="62"/>
      <c r="I26" s="62"/>
      <c r="J26" s="62"/>
    </row>
    <row r="27" spans="2:10" x14ac:dyDescent="0.2">
      <c r="H27" s="76"/>
      <c r="I27" s="76"/>
      <c r="J27" s="76"/>
    </row>
    <row r="28" spans="2:10" x14ac:dyDescent="0.2">
      <c r="H28" s="77"/>
      <c r="I28" s="77"/>
      <c r="J28" s="77"/>
    </row>
    <row r="29" spans="2:10" x14ac:dyDescent="0.2">
      <c r="H29" s="77"/>
      <c r="I29" s="77"/>
      <c r="J29" s="77"/>
    </row>
    <row r="30" spans="2:10" x14ac:dyDescent="0.2">
      <c r="H30" s="77"/>
      <c r="I30" s="77"/>
      <c r="J30" s="77"/>
    </row>
    <row r="31" spans="2:10" x14ac:dyDescent="0.2">
      <c r="H31" s="77"/>
      <c r="I31" s="77"/>
      <c r="J31" s="77"/>
    </row>
    <row r="32" spans="2:10" x14ac:dyDescent="0.2">
      <c r="H32" s="77"/>
      <c r="I32" s="77"/>
      <c r="J32" s="77"/>
    </row>
    <row r="33" spans="1:11" x14ac:dyDescent="0.2">
      <c r="H33" s="77"/>
      <c r="I33" s="77"/>
      <c r="J33" s="77"/>
    </row>
    <row r="34" spans="1:11" x14ac:dyDescent="0.2">
      <c r="H34" s="77"/>
      <c r="I34" s="77"/>
      <c r="J34" s="77"/>
    </row>
    <row r="35" spans="1:11" x14ac:dyDescent="0.2">
      <c r="H35" s="77"/>
      <c r="I35" s="77"/>
      <c r="J35" s="77"/>
    </row>
    <row r="36" spans="1:11" x14ac:dyDescent="0.2">
      <c r="A36" s="61"/>
      <c r="B36" s="78"/>
      <c r="C36" s="78"/>
      <c r="D36" s="68"/>
      <c r="E36" s="78"/>
      <c r="F36" s="78"/>
      <c r="G36" s="68"/>
      <c r="H36" s="78"/>
      <c r="I36" s="78"/>
      <c r="J36" s="78"/>
      <c r="K36" s="79"/>
    </row>
    <row r="37" spans="1:11" x14ac:dyDescent="0.2">
      <c r="A37" s="61"/>
      <c r="B37" s="78"/>
      <c r="C37" s="78"/>
      <c r="D37" s="68"/>
      <c r="E37" s="78"/>
      <c r="F37" s="78"/>
      <c r="G37" s="68"/>
      <c r="H37" s="78"/>
      <c r="I37" s="78"/>
      <c r="J37" s="78"/>
      <c r="K37" s="79"/>
    </row>
    <row r="38" spans="1:11" x14ac:dyDescent="0.2">
      <c r="A38" s="61"/>
      <c r="B38" s="78"/>
      <c r="C38" s="78"/>
      <c r="D38" s="68"/>
      <c r="E38" s="78"/>
      <c r="F38" s="78"/>
      <c r="G38" s="68"/>
      <c r="H38" s="78"/>
      <c r="I38" s="78"/>
      <c r="J38" s="78"/>
      <c r="K38" s="79"/>
    </row>
    <row r="39" spans="1:11" x14ac:dyDescent="0.2">
      <c r="A39" s="61"/>
      <c r="B39" s="78"/>
      <c r="C39" s="78"/>
      <c r="D39" s="68"/>
      <c r="E39" s="78"/>
      <c r="F39" s="78"/>
      <c r="G39" s="68"/>
      <c r="H39" s="78"/>
      <c r="I39" s="78"/>
      <c r="J39" s="78"/>
      <c r="K39" s="79"/>
    </row>
    <row r="40" spans="1:11" x14ac:dyDescent="0.2">
      <c r="A40" s="61"/>
      <c r="B40" s="78"/>
      <c r="C40" s="78"/>
      <c r="D40" s="68"/>
      <c r="E40" s="78"/>
      <c r="F40" s="78"/>
      <c r="G40" s="68"/>
      <c r="H40" s="78"/>
      <c r="I40" s="78"/>
      <c r="J40" s="78"/>
      <c r="K40" s="79"/>
    </row>
    <row r="41" spans="1:11" x14ac:dyDescent="0.2">
      <c r="A41" s="61"/>
      <c r="B41" s="78"/>
      <c r="C41" s="78"/>
      <c r="D41" s="68"/>
      <c r="E41" s="78"/>
      <c r="F41" s="78"/>
      <c r="G41" s="68"/>
      <c r="H41" s="78"/>
      <c r="I41" s="78"/>
      <c r="J41" s="78"/>
      <c r="K41" s="79"/>
    </row>
    <row r="42" spans="1:11" x14ac:dyDescent="0.2">
      <c r="A42" s="61"/>
      <c r="B42" s="78"/>
      <c r="C42" s="78"/>
      <c r="D42" s="68"/>
      <c r="E42" s="78"/>
      <c r="F42" s="78"/>
      <c r="G42" s="68"/>
      <c r="H42" s="78"/>
      <c r="I42" s="78"/>
      <c r="J42" s="78"/>
      <c r="K42" s="79"/>
    </row>
    <row r="43" spans="1:11" x14ac:dyDescent="0.2">
      <c r="A43" s="61"/>
      <c r="B43" s="78"/>
      <c r="C43" s="78"/>
      <c r="D43" s="68"/>
      <c r="E43" s="78"/>
      <c r="F43" s="78"/>
      <c r="G43" s="68"/>
      <c r="H43" s="78"/>
      <c r="I43" s="78"/>
      <c r="J43" s="78"/>
      <c r="K43" s="79"/>
    </row>
    <row r="44" spans="1:11" x14ac:dyDescent="0.2">
      <c r="A44" s="61"/>
      <c r="B44" s="78"/>
      <c r="C44" s="78"/>
      <c r="D44" s="68"/>
      <c r="E44" s="78"/>
      <c r="F44" s="78"/>
      <c r="G44" s="68"/>
      <c r="H44" s="78"/>
      <c r="I44" s="78"/>
      <c r="J44" s="78"/>
      <c r="K44" s="79"/>
    </row>
    <row r="45" spans="1:11" x14ac:dyDescent="0.2">
      <c r="A45" s="61"/>
      <c r="B45" s="78"/>
      <c r="C45" s="78"/>
      <c r="D45" s="68"/>
      <c r="E45" s="78"/>
      <c r="F45" s="78"/>
      <c r="G45" s="68"/>
      <c r="H45" s="78"/>
      <c r="I45" s="78"/>
      <c r="J45" s="78"/>
      <c r="K45" s="79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2022-01-05T11:30:15Z</dcterms:modified>
</cp:coreProperties>
</file>