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30" windowWidth="7800" windowHeight="9225" activeTab="0"/>
  </bookViews>
  <sheets>
    <sheet name="Sheet1" sheetId="1" r:id="rId1"/>
  </sheets>
  <definedNames>
    <definedName name="_xlnm.Print_Area" localSheetId="0">'Sheet1'!$A$1:$L$17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<sst xmlns="http://schemas.openxmlformats.org/spreadsheetml/2006/main" count="43" uniqueCount="31">
  <si>
    <t>هيئة الامم</t>
  </si>
  <si>
    <t>المنطقة</t>
  </si>
  <si>
    <t>Region</t>
  </si>
  <si>
    <t>المجموع الكلي</t>
  </si>
  <si>
    <t>الدول الافريقية</t>
  </si>
  <si>
    <t>الدول الامريكية</t>
  </si>
  <si>
    <t>اسيا والباسيفيك</t>
  </si>
  <si>
    <t xml:space="preserve">الدول الاوروبية </t>
  </si>
  <si>
    <t>عدد سياح المبيت</t>
  </si>
  <si>
    <t xml:space="preserve">Tourist Overnight </t>
  </si>
  <si>
    <t>المجموع</t>
  </si>
  <si>
    <t xml:space="preserve">Total </t>
  </si>
  <si>
    <t>زوار اليوم الواحد</t>
  </si>
  <si>
    <t>Same Day Visitors</t>
  </si>
  <si>
    <t>Africa Countries</t>
  </si>
  <si>
    <t>Americaa Countries</t>
  </si>
  <si>
    <t>Asia &amp; Pacific Countries</t>
  </si>
  <si>
    <t>Eropean Countries</t>
  </si>
  <si>
    <t>Arab  Countries</t>
  </si>
  <si>
    <t xml:space="preserve">United Nation </t>
  </si>
  <si>
    <t>Grand Total</t>
  </si>
  <si>
    <t>المصدر : وزارة السياحة والاثار</t>
  </si>
  <si>
    <t>الدول العربية</t>
  </si>
  <si>
    <t>Source: Ministry of Tourism &amp; Antiquities</t>
  </si>
  <si>
    <t>اردني مقيم في الخارج</t>
  </si>
  <si>
    <t xml:space="preserve">Jordanias Residing Abroad                   </t>
  </si>
  <si>
    <t>جنوب اسيا</t>
  </si>
  <si>
    <t>Soth Asia</t>
  </si>
  <si>
    <t>%Relative Change 07/06 التغير النسبي</t>
  </si>
  <si>
    <t>Table 2. 3 Overnight and Same Day Visitors by Region,  2006 - 2007</t>
  </si>
  <si>
    <t>جدول 3.2 عدد سياح المبيت وزوار اليوم الواحد حسب المنطقة  2006 - 2007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</si>
</sst>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13">
    <font>
      <sz val="10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3" fontId="4" fillId="3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vertical="center"/>
    </xf>
    <xf numFmtId="165" fontId="6" fillId="2" borderId="8" xfId="0" applyNumberFormat="1" applyFont="1" applyFill="1" applyBorder="1" applyAlignment="1">
      <alignment vertical="center"/>
    </xf>
    <xf numFmtId="165" fontId="6" fillId="2" borderId="9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0" xfId="0" applyFont="1" applyFill="1" applyBorder="1" applyAlignment="1">
      <alignment horizontal="left" textRotation="90"/>
    </xf>
    <xf numFmtId="0" fontId="6" fillId="2" borderId="0" xfId="0" applyFont="1" applyFill="1" applyAlignment="1">
      <alignment/>
    </xf>
    <xf numFmtId="0" fontId="11" fillId="2" borderId="11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top" wrapText="1"/>
    </xf>
    <xf numFmtId="3" fontId="10" fillId="2" borderId="16" xfId="0" applyNumberFormat="1" applyFont="1" applyFill="1" applyBorder="1" applyAlignment="1">
      <alignment horizontal="center" vertical="top" wrapText="1"/>
    </xf>
    <xf numFmtId="3" fontId="12" fillId="2" borderId="12" xfId="0" applyNumberFormat="1" applyFont="1" applyFill="1" applyBorder="1" applyAlignment="1">
      <alignment horizontal="center" vertical="top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top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center"/>
    </xf>
    <xf numFmtId="3" fontId="6" fillId="2" borderId="15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left" textRotation="90"/>
    </xf>
    <xf numFmtId="3" fontId="7" fillId="2" borderId="18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/>
    </xf>
    <xf numFmtId="1" fontId="9" fillId="2" borderId="16" xfId="0" applyNumberFormat="1" applyFont="1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3" fontId="12" fillId="2" borderId="8" xfId="0" applyNumberFormat="1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readingOrder="2"/>
    </xf>
    <xf numFmtId="0" fontId="9" fillId="2" borderId="19" xfId="0" applyFont="1" applyFill="1" applyBorder="1" applyAlignment="1">
      <alignment horizontal="center" readingOrder="2"/>
    </xf>
    <xf numFmtId="0" fontId="9" fillId="2" borderId="23" xfId="0" applyFont="1" applyFill="1" applyBorder="1" applyAlignment="1">
      <alignment horizontal="center" readingOrder="2"/>
    </xf>
    <xf numFmtId="0" fontId="9" fillId="2" borderId="20" xfId="0" applyFont="1" applyFill="1" applyBorder="1" applyAlignment="1">
      <alignment horizontal="center" readingOrder="2"/>
    </xf>
    <xf numFmtId="0" fontId="9" fillId="2" borderId="21" xfId="0" applyFont="1" applyFill="1" applyBorder="1" applyAlignment="1">
      <alignment horizontal="center" readingOrder="2"/>
    </xf>
    <xf numFmtId="0" fontId="9" fillId="2" borderId="24" xfId="0" applyFont="1" applyFill="1" applyBorder="1" applyAlignment="1">
      <alignment horizontal="center" readingOrder="2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rightToLeft="1" tabSelected="1" workbookViewId="0" topLeftCell="A7">
      <selection activeCell="F14" sqref="F14"/>
    </sheetView>
  </sheetViews>
  <sheetFormatPr defaultColWidth="9.140625" defaultRowHeight="12.75"/>
  <cols>
    <col min="1" max="1" width="9.140625" style="1" customWidth="1"/>
    <col min="2" max="2" width="12.8515625" style="2" customWidth="1"/>
    <col min="3" max="8" width="10.7109375" style="3" customWidth="1"/>
    <col min="9" max="10" width="10.7109375" style="3" hidden="1" customWidth="1"/>
    <col min="11" max="11" width="12.7109375" style="3" customWidth="1"/>
    <col min="12" max="12" width="20.00390625" style="4" customWidth="1"/>
    <col min="13" max="16384" width="9.140625" style="1" customWidth="1"/>
  </cols>
  <sheetData>
    <row r="1" spans="2:12" s="17" customFormat="1" ht="19.5" customHeight="1">
      <c r="B1" s="15"/>
      <c r="C1" s="59" t="s">
        <v>30</v>
      </c>
      <c r="D1" s="59"/>
      <c r="E1" s="59"/>
      <c r="F1" s="59"/>
      <c r="G1" s="59"/>
      <c r="H1" s="59"/>
      <c r="I1" s="59"/>
      <c r="J1" s="59"/>
      <c r="K1" s="59"/>
      <c r="L1" s="59"/>
    </row>
    <row r="2" spans="2:12" s="17" customFormat="1" ht="21" customHeight="1">
      <c r="B2" s="16"/>
      <c r="C2" s="60" t="s">
        <v>29</v>
      </c>
      <c r="D2" s="60"/>
      <c r="E2" s="60"/>
      <c r="F2" s="60"/>
      <c r="G2" s="60"/>
      <c r="H2" s="60"/>
      <c r="I2" s="60"/>
      <c r="J2" s="60"/>
      <c r="K2" s="60"/>
      <c r="L2" s="60"/>
    </row>
    <row r="3" spans="2:12" s="17" customFormat="1" ht="12.75" customHeight="1" thickBot="1">
      <c r="B3" s="16"/>
      <c r="C3" s="18"/>
      <c r="D3" s="18"/>
      <c r="E3" s="31"/>
      <c r="F3" s="18"/>
      <c r="G3" s="18"/>
      <c r="H3" s="31"/>
      <c r="I3" s="31"/>
      <c r="J3" s="31"/>
      <c r="K3" s="31"/>
      <c r="L3" s="18"/>
    </row>
    <row r="4" spans="2:12" s="17" customFormat="1" ht="30" customHeight="1">
      <c r="B4" s="25"/>
      <c r="C4" s="61">
        <v>2006</v>
      </c>
      <c r="D4" s="62"/>
      <c r="E4" s="63"/>
      <c r="F4" s="69">
        <v>2007</v>
      </c>
      <c r="G4" s="70"/>
      <c r="H4" s="71"/>
      <c r="J4" s="56"/>
      <c r="K4" s="75" t="s">
        <v>28</v>
      </c>
      <c r="L4" s="20"/>
    </row>
    <row r="5" spans="1:12" s="17" customFormat="1" ht="16.5" thickBot="1">
      <c r="A5" s="26"/>
      <c r="B5" s="67" t="s">
        <v>1</v>
      </c>
      <c r="C5" s="64">
        <v>2006</v>
      </c>
      <c r="D5" s="65"/>
      <c r="E5" s="66"/>
      <c r="F5" s="72"/>
      <c r="G5" s="73"/>
      <c r="H5" s="74"/>
      <c r="I5" s="57"/>
      <c r="J5" s="58"/>
      <c r="K5" s="76"/>
      <c r="L5" s="67" t="s">
        <v>2</v>
      </c>
    </row>
    <row r="6" spans="1:12" s="28" customFormat="1" ht="30" customHeight="1">
      <c r="A6" s="26"/>
      <c r="B6" s="67"/>
      <c r="C6" s="35" t="s">
        <v>8</v>
      </c>
      <c r="D6" s="36" t="s">
        <v>12</v>
      </c>
      <c r="E6" s="40" t="s">
        <v>10</v>
      </c>
      <c r="F6" s="35" t="s">
        <v>8</v>
      </c>
      <c r="G6" s="36" t="s">
        <v>12</v>
      </c>
      <c r="H6" s="37" t="s">
        <v>10</v>
      </c>
      <c r="I6" s="35" t="s">
        <v>8</v>
      </c>
      <c r="J6" s="36" t="s">
        <v>12</v>
      </c>
      <c r="K6" s="40" t="s">
        <v>10</v>
      </c>
      <c r="L6" s="67"/>
    </row>
    <row r="7" spans="1:12" s="28" customFormat="1" ht="39.75" customHeight="1" thickBot="1">
      <c r="A7" s="26"/>
      <c r="B7" s="68"/>
      <c r="C7" s="19" t="s">
        <v>9</v>
      </c>
      <c r="D7" s="38" t="s">
        <v>13</v>
      </c>
      <c r="E7" s="41" t="s">
        <v>11</v>
      </c>
      <c r="F7" s="19" t="s">
        <v>9</v>
      </c>
      <c r="G7" s="38" t="s">
        <v>13</v>
      </c>
      <c r="H7" s="39" t="s">
        <v>11</v>
      </c>
      <c r="I7" s="19" t="s">
        <v>9</v>
      </c>
      <c r="J7" s="38" t="s">
        <v>13</v>
      </c>
      <c r="K7" s="41" t="s">
        <v>11</v>
      </c>
      <c r="L7" s="68"/>
    </row>
    <row r="8" spans="1:12" s="28" customFormat="1" ht="29.25" customHeight="1">
      <c r="A8" s="26"/>
      <c r="B8" s="29" t="s">
        <v>4</v>
      </c>
      <c r="C8" s="45">
        <v>12663.838290000002</v>
      </c>
      <c r="D8" s="48">
        <v>1862.6127100000003</v>
      </c>
      <c r="E8" s="32">
        <f>SUM(C8:D8)</f>
        <v>14526.451000000001</v>
      </c>
      <c r="F8" s="45">
        <v>12252.972306739233</v>
      </c>
      <c r="G8" s="11">
        <v>1515.00454</v>
      </c>
      <c r="H8" s="32">
        <f aca="true" t="shared" si="0" ref="H8:H15">SUM(F8:G8)</f>
        <v>13767.976846739233</v>
      </c>
      <c r="I8" s="49">
        <f aca="true" t="shared" si="1" ref="I8:K13">(F8-C8)/C8</f>
        <v>-0.03244403267413865</v>
      </c>
      <c r="J8" s="50">
        <f t="shared" si="1"/>
        <v>-0.18662396542972176</v>
      </c>
      <c r="K8" s="51">
        <f t="shared" si="1"/>
        <v>-0.052213314405615496</v>
      </c>
      <c r="L8" s="21" t="s">
        <v>14</v>
      </c>
    </row>
    <row r="9" spans="1:12" s="28" customFormat="1" ht="29.25" customHeight="1">
      <c r="A9" s="26"/>
      <c r="B9" s="30" t="s">
        <v>5</v>
      </c>
      <c r="C9" s="10">
        <v>167843.44613565248</v>
      </c>
      <c r="D9" s="11">
        <v>31276.552864347523</v>
      </c>
      <c r="E9" s="33">
        <f>SUM(C9:D9)</f>
        <v>199119.999</v>
      </c>
      <c r="F9" s="10">
        <v>177782.6470015388</v>
      </c>
      <c r="G9" s="11">
        <v>30594.990998461188</v>
      </c>
      <c r="H9" s="33">
        <f>SUM(F9:G9)</f>
        <v>208377.63799999998</v>
      </c>
      <c r="I9" s="52">
        <f t="shared" si="1"/>
        <v>0.059217092443713135</v>
      </c>
      <c r="J9" s="53">
        <f t="shared" si="1"/>
        <v>-0.021791463683430875</v>
      </c>
      <c r="K9" s="54">
        <f t="shared" si="1"/>
        <v>0.04649276339138574</v>
      </c>
      <c r="L9" s="22" t="s">
        <v>15</v>
      </c>
    </row>
    <row r="10" spans="1:12" s="28" customFormat="1" ht="29.25" customHeight="1">
      <c r="A10" s="27"/>
      <c r="B10" s="29" t="s">
        <v>6</v>
      </c>
      <c r="C10" s="10">
        <v>110684.06845704936</v>
      </c>
      <c r="D10" s="11">
        <v>4773.242542950648</v>
      </c>
      <c r="E10" s="33">
        <f aca="true" t="shared" si="2" ref="E10:E15">SUM(C10:D10)</f>
        <v>115457.31100000002</v>
      </c>
      <c r="F10" s="10">
        <v>126068.88545695921</v>
      </c>
      <c r="G10" s="11">
        <v>4937.117543040788</v>
      </c>
      <c r="H10" s="33">
        <f>SUM(F10:G10)</f>
        <v>131006.003</v>
      </c>
      <c r="I10" s="52">
        <f t="shared" si="1"/>
        <v>0.13899757403550703</v>
      </c>
      <c r="J10" s="53">
        <f t="shared" si="1"/>
        <v>0.03433200777365869</v>
      </c>
      <c r="K10" s="54">
        <f t="shared" si="1"/>
        <v>0.13467048440094</v>
      </c>
      <c r="L10" s="22" t="s">
        <v>16</v>
      </c>
    </row>
    <row r="11" spans="1:12" s="28" customFormat="1" ht="44.25" customHeight="1">
      <c r="A11" s="46"/>
      <c r="B11" s="29" t="s">
        <v>26</v>
      </c>
      <c r="C11" s="10">
        <v>67437.83857050403</v>
      </c>
      <c r="D11" s="11">
        <v>2654.3134294959686</v>
      </c>
      <c r="E11" s="33">
        <f t="shared" si="2"/>
        <v>70092.152</v>
      </c>
      <c r="F11" s="10">
        <v>64894.7574210693</v>
      </c>
      <c r="G11" s="11">
        <v>2430.7185789307036</v>
      </c>
      <c r="H11" s="33">
        <f t="shared" si="0"/>
        <v>67325.476</v>
      </c>
      <c r="I11" s="52">
        <f t="shared" si="1"/>
        <v>-0.037710003810042365</v>
      </c>
      <c r="J11" s="53">
        <f t="shared" si="1"/>
        <v>-0.08423829984830532</v>
      </c>
      <c r="K11" s="54">
        <f t="shared" si="1"/>
        <v>-0.03947197968754058</v>
      </c>
      <c r="L11" s="22" t="s">
        <v>27</v>
      </c>
    </row>
    <row r="12" spans="2:12" s="28" customFormat="1" ht="29.25" customHeight="1">
      <c r="B12" s="29" t="s">
        <v>7</v>
      </c>
      <c r="C12" s="10">
        <v>414647.28916740266</v>
      </c>
      <c r="D12" s="11">
        <v>228880.42983259744</v>
      </c>
      <c r="E12" s="33">
        <f t="shared" si="2"/>
        <v>643527.719</v>
      </c>
      <c r="F12" s="10">
        <v>570860.7475609598</v>
      </c>
      <c r="G12" s="11">
        <v>298255.84743904014</v>
      </c>
      <c r="H12" s="33">
        <f t="shared" si="0"/>
        <v>869116.595</v>
      </c>
      <c r="I12" s="52">
        <f t="shared" si="1"/>
        <v>0.3767381639157181</v>
      </c>
      <c r="J12" s="53">
        <f t="shared" si="1"/>
        <v>0.30310768665186316</v>
      </c>
      <c r="K12" s="54">
        <f t="shared" si="1"/>
        <v>0.3505503637831643</v>
      </c>
      <c r="L12" s="22" t="s">
        <v>17</v>
      </c>
    </row>
    <row r="13" spans="1:12" s="28" customFormat="1" ht="29.25" customHeight="1">
      <c r="A13" s="26"/>
      <c r="B13" s="29" t="s">
        <v>22</v>
      </c>
      <c r="C13" s="10">
        <v>1872373.066111738</v>
      </c>
      <c r="D13" s="11">
        <v>2887768.5721168383</v>
      </c>
      <c r="E13" s="33">
        <f t="shared" si="2"/>
        <v>4760141.638228577</v>
      </c>
      <c r="F13" s="10">
        <v>1731990.3455156286</v>
      </c>
      <c r="G13" s="11">
        <v>2753111.2930052197</v>
      </c>
      <c r="H13" s="33">
        <f t="shared" si="0"/>
        <v>4485101.638520848</v>
      </c>
      <c r="I13" s="52">
        <f t="shared" si="1"/>
        <v>-0.07497582780745461</v>
      </c>
      <c r="J13" s="53">
        <f t="shared" si="1"/>
        <v>-0.046630218367156064</v>
      </c>
      <c r="K13" s="54">
        <f t="shared" si="1"/>
        <v>-0.057779793252135475</v>
      </c>
      <c r="L13" s="22" t="s">
        <v>18</v>
      </c>
    </row>
    <row r="14" spans="1:12" s="28" customFormat="1" ht="29.25" customHeight="1">
      <c r="A14" s="26"/>
      <c r="B14" s="43" t="s">
        <v>24</v>
      </c>
      <c r="C14" s="10">
        <v>896697.4626389891</v>
      </c>
      <c r="D14" s="11">
        <v>7051.433361010899</v>
      </c>
      <c r="E14" s="33">
        <f t="shared" si="2"/>
        <v>903748.896</v>
      </c>
      <c r="F14" s="10">
        <v>744202.0850435342</v>
      </c>
      <c r="G14" s="11">
        <v>5852.242956465876</v>
      </c>
      <c r="H14" s="33">
        <f t="shared" si="0"/>
        <v>750054.3280000001</v>
      </c>
      <c r="I14" s="52">
        <f aca="true" t="shared" si="3" ref="I14:K16">(F14-C14)/C14</f>
        <v>-0.17006335352690705</v>
      </c>
      <c r="J14" s="53">
        <f t="shared" si="3"/>
        <v>-0.17006335352690705</v>
      </c>
      <c r="K14" s="54">
        <f t="shared" si="3"/>
        <v>-0.17006335352690696</v>
      </c>
      <c r="L14" s="42" t="s">
        <v>25</v>
      </c>
    </row>
    <row r="15" spans="1:12" s="28" customFormat="1" ht="29.25" customHeight="1" thickBot="1">
      <c r="A15" s="26"/>
      <c r="B15" s="29" t="s">
        <v>0</v>
      </c>
      <c r="C15" s="12">
        <v>4642.882867866623</v>
      </c>
      <c r="D15" s="13">
        <v>1547.2271321333774</v>
      </c>
      <c r="E15" s="33">
        <f t="shared" si="2"/>
        <v>6190.110000000001</v>
      </c>
      <c r="F15" s="10">
        <v>2907.136325030274</v>
      </c>
      <c r="G15" s="13">
        <v>968.7946749697264</v>
      </c>
      <c r="H15" s="33">
        <f t="shared" si="0"/>
        <v>3875.9310000000005</v>
      </c>
      <c r="I15" s="52">
        <f t="shared" si="3"/>
        <v>-0.373851030110935</v>
      </c>
      <c r="J15" s="53">
        <f t="shared" si="3"/>
        <v>-0.37385103011093507</v>
      </c>
      <c r="K15" s="54">
        <f t="shared" si="3"/>
        <v>-0.373851030110935</v>
      </c>
      <c r="L15" s="23" t="s">
        <v>19</v>
      </c>
    </row>
    <row r="16" spans="1:12" s="28" customFormat="1" ht="36.75" customHeight="1" thickBot="1">
      <c r="A16" s="26"/>
      <c r="B16" s="9" t="s">
        <v>3</v>
      </c>
      <c r="C16" s="14">
        <f>SUM(C8:C15)</f>
        <v>3546989.8922392023</v>
      </c>
      <c r="D16" s="14">
        <f>SUM(D8:D15)</f>
        <v>3165814.383989374</v>
      </c>
      <c r="E16" s="34">
        <f>SUM(C16:D16)</f>
        <v>6712804.276228577</v>
      </c>
      <c r="F16" s="14">
        <f>SUM(F8:F15)</f>
        <v>3430959.5766314594</v>
      </c>
      <c r="G16" s="47">
        <f>SUM(G8:G15)</f>
        <v>3097666.009736128</v>
      </c>
      <c r="H16" s="34">
        <f>SUM(F16:G16)</f>
        <v>6528625.586367588</v>
      </c>
      <c r="I16" s="55">
        <f t="shared" si="3"/>
        <v>-0.0327123333115825</v>
      </c>
      <c r="J16" s="55">
        <f t="shared" si="3"/>
        <v>-0.02152633287595636</v>
      </c>
      <c r="K16" s="55">
        <f t="shared" si="3"/>
        <v>-0.027436922377314654</v>
      </c>
      <c r="L16" s="24" t="s">
        <v>20</v>
      </c>
    </row>
    <row r="17" spans="2:12" ht="11.25" customHeight="1">
      <c r="B17" s="2" t="s">
        <v>21</v>
      </c>
      <c r="C17" s="44"/>
      <c r="D17" s="44"/>
      <c r="E17" s="44"/>
      <c r="L17" s="4" t="s">
        <v>23</v>
      </c>
    </row>
    <row r="19" spans="3:8" ht="12.75">
      <c r="C19" s="44"/>
      <c r="D19" s="44"/>
      <c r="E19" s="44"/>
      <c r="H19" s="44"/>
    </row>
    <row r="39" spans="2:12" ht="12.75">
      <c r="B39" s="6"/>
      <c r="C39" s="5"/>
      <c r="D39" s="5"/>
      <c r="E39" s="7"/>
      <c r="F39" s="5"/>
      <c r="G39" s="5"/>
      <c r="H39" s="7"/>
      <c r="I39" s="7"/>
      <c r="J39" s="7"/>
      <c r="K39" s="5"/>
      <c r="L39" s="8"/>
    </row>
    <row r="40" spans="2:12" ht="12.75">
      <c r="B40" s="6"/>
      <c r="C40" s="5"/>
      <c r="D40" s="5"/>
      <c r="E40" s="7"/>
      <c r="F40" s="5"/>
      <c r="G40" s="5"/>
      <c r="H40" s="7"/>
      <c r="I40" s="7"/>
      <c r="J40" s="7"/>
      <c r="K40" s="5"/>
      <c r="L40" s="8"/>
    </row>
    <row r="41" spans="2:12" ht="12.75">
      <c r="B41" s="6"/>
      <c r="C41" s="5"/>
      <c r="D41" s="5"/>
      <c r="E41" s="7"/>
      <c r="F41" s="5"/>
      <c r="G41" s="5"/>
      <c r="H41" s="7"/>
      <c r="I41" s="7"/>
      <c r="J41" s="7"/>
      <c r="K41" s="5"/>
      <c r="L41" s="8"/>
    </row>
    <row r="42" spans="2:12" ht="12.75">
      <c r="B42" s="6"/>
      <c r="C42" s="5"/>
      <c r="D42" s="5"/>
      <c r="E42" s="7"/>
      <c r="F42" s="5"/>
      <c r="G42" s="5"/>
      <c r="H42" s="7"/>
      <c r="I42" s="7"/>
      <c r="J42" s="7"/>
      <c r="K42" s="5"/>
      <c r="L42" s="8"/>
    </row>
    <row r="43" spans="2:12" ht="12.75">
      <c r="B43" s="6"/>
      <c r="C43" s="5"/>
      <c r="D43" s="5"/>
      <c r="E43" s="7"/>
      <c r="F43" s="5"/>
      <c r="G43" s="5"/>
      <c r="H43" s="7"/>
      <c r="I43" s="7"/>
      <c r="J43" s="7"/>
      <c r="K43" s="5"/>
      <c r="L43" s="8"/>
    </row>
    <row r="44" spans="2:12" ht="12.75">
      <c r="B44" s="6"/>
      <c r="C44" s="5"/>
      <c r="D44" s="5"/>
      <c r="E44" s="7"/>
      <c r="F44" s="5"/>
      <c r="G44" s="5"/>
      <c r="H44" s="7"/>
      <c r="I44" s="7"/>
      <c r="J44" s="7"/>
      <c r="K44" s="5"/>
      <c r="L44" s="8"/>
    </row>
    <row r="45" spans="2:12" ht="12.75">
      <c r="B45" s="6"/>
      <c r="C45" s="5"/>
      <c r="D45" s="5"/>
      <c r="E45" s="7"/>
      <c r="F45" s="5"/>
      <c r="G45" s="5"/>
      <c r="H45" s="7"/>
      <c r="I45" s="7"/>
      <c r="J45" s="7"/>
      <c r="K45" s="5"/>
      <c r="L45" s="8"/>
    </row>
    <row r="46" spans="2:12" ht="12.75">
      <c r="B46" s="6"/>
      <c r="C46" s="5"/>
      <c r="D46" s="5"/>
      <c r="E46" s="7"/>
      <c r="F46" s="5"/>
      <c r="G46" s="5"/>
      <c r="H46" s="7"/>
      <c r="I46" s="7"/>
      <c r="J46" s="7"/>
      <c r="K46" s="5"/>
      <c r="L46" s="8"/>
    </row>
    <row r="47" spans="2:12" ht="12.75">
      <c r="B47" s="6"/>
      <c r="C47" s="5"/>
      <c r="D47" s="5"/>
      <c r="E47" s="7"/>
      <c r="F47" s="5"/>
      <c r="G47" s="5"/>
      <c r="H47" s="7"/>
      <c r="I47" s="7"/>
      <c r="J47" s="7"/>
      <c r="K47" s="5"/>
      <c r="L47" s="8"/>
    </row>
    <row r="48" spans="2:12" ht="12.75">
      <c r="B48" s="6"/>
      <c r="C48" s="5"/>
      <c r="D48" s="5"/>
      <c r="E48" s="7"/>
      <c r="F48" s="5"/>
      <c r="G48" s="5"/>
      <c r="H48" s="7"/>
      <c r="I48" s="7"/>
      <c r="J48" s="7"/>
      <c r="K48" s="5"/>
      <c r="L48" s="8"/>
    </row>
  </sheetData>
  <mergeCells count="7">
    <mergeCell ref="C1:L1"/>
    <mergeCell ref="C2:L2"/>
    <mergeCell ref="C4:E5"/>
    <mergeCell ref="B5:B7"/>
    <mergeCell ref="F4:H5"/>
    <mergeCell ref="L5:L7"/>
    <mergeCell ref="K4:K5"/>
  </mergeCells>
  <printOptions/>
  <pageMargins left="0.26" right="0.42" top="0.88" bottom="1" header="0.43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2007-12-26T08:02:06Z</cp:lastPrinted>
  <dcterms:created xsi:type="dcterms:W3CDTF">1996-10-14T23:33:28Z</dcterms:created>
  <dcterms:modified xsi:type="dcterms:W3CDTF">2008-05-06T07:15:30Z</dcterms:modified>
  <cp:category/>
  <cp:version/>
  <cp:contentType/>
  <cp:contentStatus/>
</cp:coreProperties>
</file>