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مديرية التخطيط والدراسات\مصادر الشيرينج للمسؤولين\main Indecator\عام 2023\شهر 12\work report-2023\"/>
    </mc:Choice>
  </mc:AlternateContent>
  <xr:revisionPtr revIDLastSave="0" documentId="13_ncr:1_{04C60253-40F4-4679-AF7F-D12C8005DC4B}" xr6:coauthVersionLast="36" xr6:coauthVersionMax="36" xr10:uidLastSave="{00000000-0000-0000-0000-000000000000}"/>
  <bookViews>
    <workbookView xWindow="-3315" yWindow="-135" windowWidth="24240" windowHeight="55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Sheet1!$A$1:$R$12</definedName>
  </definedNames>
  <calcPr calcId="191029"/>
</workbook>
</file>

<file path=xl/calcChain.xml><?xml version="1.0" encoding="utf-8"?>
<calcChain xmlns="http://schemas.openxmlformats.org/spreadsheetml/2006/main">
  <c r="O7" i="1" l="1"/>
  <c r="O9" i="1"/>
  <c r="O10" i="1"/>
  <c r="O5" i="1"/>
  <c r="B11" i="1"/>
  <c r="E7" i="1"/>
  <c r="E9" i="1"/>
  <c r="E10" i="1"/>
  <c r="E5" i="1"/>
  <c r="Q5" i="1" l="1"/>
  <c r="Q6" i="1"/>
  <c r="Q7" i="1"/>
  <c r="Q8" i="1"/>
  <c r="Q9" i="1"/>
  <c r="Q10" i="1"/>
  <c r="M11" i="1" l="1"/>
  <c r="N11" i="1"/>
  <c r="P11" i="1"/>
  <c r="G11" i="1"/>
  <c r="H11" i="1"/>
  <c r="I11" i="1"/>
  <c r="J11" i="1"/>
  <c r="K11" i="1"/>
  <c r="L11" i="1"/>
  <c r="F11" i="1"/>
  <c r="C11" i="1"/>
  <c r="D11" i="1"/>
  <c r="E11" i="1" l="1"/>
  <c r="O11" i="1"/>
  <c r="Q11" i="1" l="1"/>
</calcChain>
</file>

<file path=xl/sharedStrings.xml><?xml version="1.0" encoding="utf-8"?>
<sst xmlns="http://schemas.openxmlformats.org/spreadsheetml/2006/main" count="39" uniqueCount="39">
  <si>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</si>
  <si>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</si>
  <si>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</si>
  <si>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</si>
  <si>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</si>
  <si>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</si>
  <si>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</si>
  <si>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</si>
  <si>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</si>
  <si>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</si>
  <si>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</si>
  <si>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</si>
  <si>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</si>
  <si>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</si>
  <si>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</si>
  <si>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</si>
  <si>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</si>
  <si>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</si>
  <si>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</si>
  <si>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</si>
  <si>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</si>
  <si>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</si>
  <si>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</si>
  <si>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</si>
  <si>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</si>
  <si>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</si>
  <si>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امريكيا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</si>
  <si>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</si>
  <si>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</si>
  <si>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</si>
  <si>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</si>
  <si>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</si>
  <si>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</si>
  <si>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</si>
  <si>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</si>
  <si>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</si>
  <si>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</si>
  <si>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 xml:space="preserve"> جدول   4.2  عدد الزوار الدوليين  الكلي حسب المعبر والمنطقة خلال الفترة من كانون ثاني -كانون أول   لعام 2023 </t>
  </si>
  <si>
    <t>Table 2.4 International visitors Border and Region During  Jan-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</si>
</sst>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 vertical="justify"/>
    </xf>
    <xf numFmtId="3" fontId="3" fillId="2" borderId="16" xfId="1" applyNumberFormat="1" applyFont="1" applyFill="1" applyBorder="1" applyAlignment="1">
      <alignment horizontal="center" vertical="justify"/>
    </xf>
    <xf numFmtId="3" fontId="3" fillId="2" borderId="8" xfId="1" applyNumberFormat="1" applyFont="1" applyFill="1" applyBorder="1" applyAlignment="1">
      <alignment horizontal="center" vertical="justify"/>
    </xf>
    <xf numFmtId="3" fontId="6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3" fillId="2" borderId="0" xfId="1" applyNumberFormat="1" applyFont="1" applyFill="1" applyAlignment="1">
      <alignment horizontal="center"/>
    </xf>
    <xf numFmtId="3" fontId="5" fillId="2" borderId="18" xfId="1" applyNumberFormat="1" applyFont="1" applyFill="1" applyBorder="1" applyAlignment="1">
      <alignment horizontal="center" vertical="justify"/>
    </xf>
    <xf numFmtId="3" fontId="2" fillId="2" borderId="1" xfId="1" applyNumberFormat="1" applyFont="1" applyFill="1" applyBorder="1" applyAlignment="1">
      <alignment horizontal="center"/>
    </xf>
    <xf numFmtId="3" fontId="2" fillId="2" borderId="10" xfId="1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3" fontId="0" fillId="2" borderId="0" xfId="0" applyNumberFormat="1" applyFill="1"/>
    <xf numFmtId="0" fontId="6" fillId="2" borderId="10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2" xfId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3" fontId="3" fillId="2" borderId="0" xfId="1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rightToLeft="1" tabSelected="1" topLeftCell="J1" workbookViewId="0">
      <selection activeCell="AD11" sqref="AD11"/>
    </sheetView>
  </sheetViews>
  <sheetFormatPr defaultColWidth="9.140625" defaultRowHeight="15" x14ac:dyDescent="0.25"/>
  <cols>
    <col min="1" max="1" width="13.42578125" style="1" customWidth="1"/>
    <col min="2" max="2" width="7.28515625" style="1" customWidth="1"/>
    <col min="3" max="3" width="8.7109375" style="1" customWidth="1"/>
    <col min="4" max="6" width="9.85546875" style="1" customWidth="1"/>
    <col min="7" max="7" width="8.5703125" style="1" customWidth="1"/>
    <col min="8" max="8" width="8.140625" style="1" customWidth="1"/>
    <col min="9" max="9" width="8.42578125" style="1" customWidth="1"/>
    <col min="10" max="10" width="8.85546875" style="1" customWidth="1"/>
    <col min="11" max="11" width="9" style="1" customWidth="1"/>
    <col min="12" max="12" width="12.5703125" style="1" customWidth="1"/>
    <col min="13" max="13" width="3.7109375" style="1" hidden="1" customWidth="1"/>
    <col min="14" max="14" width="8.28515625" style="1" customWidth="1"/>
    <col min="15" max="15" width="10.42578125" style="1" customWidth="1"/>
    <col min="16" max="16" width="11.140625" style="1" customWidth="1"/>
    <col min="17" max="18" width="14.5703125" style="1" customWidth="1"/>
    <col min="19" max="16384" width="9.140625" style="1"/>
  </cols>
  <sheetData>
    <row r="1" spans="1:20" ht="15.75" x14ac:dyDescent="0.25">
      <c r="A1" s="35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8"/>
    </row>
    <row r="2" spans="1:20" ht="16.5" thickBot="1" x14ac:dyDescent="0.3">
      <c r="A2" s="35" t="s">
        <v>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8"/>
    </row>
    <row r="3" spans="1:20" ht="28.5" x14ac:dyDescent="0.25">
      <c r="A3" s="2" t="s">
        <v>5</v>
      </c>
      <c r="B3" s="36" t="s">
        <v>1</v>
      </c>
      <c r="C3" s="37"/>
      <c r="D3" s="37"/>
      <c r="E3" s="38"/>
      <c r="F3" s="36" t="s">
        <v>2</v>
      </c>
      <c r="G3" s="37"/>
      <c r="H3" s="37"/>
      <c r="I3" s="37"/>
      <c r="J3" s="37"/>
      <c r="K3" s="37"/>
      <c r="L3" s="37"/>
      <c r="M3" s="37"/>
      <c r="N3" s="37"/>
      <c r="O3" s="38"/>
      <c r="P3" s="17" t="s">
        <v>3</v>
      </c>
      <c r="Q3" s="39" t="s">
        <v>4</v>
      </c>
      <c r="R3" s="2" t="s">
        <v>0</v>
      </c>
    </row>
    <row r="4" spans="1:20" ht="32.25" thickBot="1" x14ac:dyDescent="0.3">
      <c r="A4" s="3" t="s">
        <v>22</v>
      </c>
      <c r="B4" s="19" t="s">
        <v>7</v>
      </c>
      <c r="C4" s="5" t="s">
        <v>8</v>
      </c>
      <c r="D4" s="6" t="s">
        <v>9</v>
      </c>
      <c r="E4" s="7" t="s">
        <v>10</v>
      </c>
      <c r="F4" s="4" t="s">
        <v>11</v>
      </c>
      <c r="G4" s="6" t="s">
        <v>12</v>
      </c>
      <c r="H4" s="6" t="s">
        <v>13</v>
      </c>
      <c r="I4" s="5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8" t="s">
        <v>20</v>
      </c>
      <c r="P4" s="9" t="s">
        <v>21</v>
      </c>
      <c r="Q4" s="40"/>
      <c r="R4" s="3" t="s">
        <v>6</v>
      </c>
    </row>
    <row r="5" spans="1:20" ht="39.75" customHeight="1" x14ac:dyDescent="0.25">
      <c r="A5" s="26" t="s">
        <v>24</v>
      </c>
      <c r="B5" s="20">
        <v>136.47826086956516</v>
      </c>
      <c r="C5" s="20">
        <v>176.71739130434761</v>
      </c>
      <c r="D5" s="20">
        <v>34086.863301916674</v>
      </c>
      <c r="E5" s="20">
        <f>SUM(B5:D5)</f>
        <v>34400.058954090586</v>
      </c>
      <c r="F5" s="20">
        <v>350.75</v>
      </c>
      <c r="G5" s="20">
        <v>2398.3043478260861</v>
      </c>
      <c r="H5" s="20">
        <v>294</v>
      </c>
      <c r="I5" s="20">
        <v>826</v>
      </c>
      <c r="J5" s="20">
        <v>6722.4330663615547</v>
      </c>
      <c r="K5" s="20">
        <v>489.60600840625648</v>
      </c>
      <c r="L5" s="20">
        <v>2707.090125404809</v>
      </c>
      <c r="M5" s="20">
        <v>0</v>
      </c>
      <c r="N5" s="20">
        <v>16.989130434782609</v>
      </c>
      <c r="O5" s="20">
        <f>SUM(F5:N5)</f>
        <v>13805.17267843349</v>
      </c>
      <c r="P5" s="20">
        <v>492</v>
      </c>
      <c r="Q5" s="21">
        <f>P5+E5+O5</f>
        <v>48697.231632524075</v>
      </c>
      <c r="R5" s="25" t="s">
        <v>23</v>
      </c>
      <c r="S5" s="24"/>
    </row>
    <row r="6" spans="1:20" ht="39.75" customHeight="1" x14ac:dyDescent="0.25">
      <c r="A6" s="26" t="s">
        <v>26</v>
      </c>
      <c r="B6" s="21">
        <v>1160.8064596066224</v>
      </c>
      <c r="C6" s="21">
        <v>5492.7928960469108</v>
      </c>
      <c r="D6" s="21">
        <v>209734.07653917873</v>
      </c>
      <c r="E6" s="21">
        <v>216387.67589483227</v>
      </c>
      <c r="F6" s="21">
        <v>32925.587871765172</v>
      </c>
      <c r="G6" s="21">
        <v>1988.2679628063609</v>
      </c>
      <c r="H6" s="21">
        <v>3619.4007326007327</v>
      </c>
      <c r="I6" s="21">
        <v>10898.305241819553</v>
      </c>
      <c r="J6" s="21">
        <v>35624.011788387295</v>
      </c>
      <c r="K6" s="21">
        <v>307.89462625758057</v>
      </c>
      <c r="L6" s="21">
        <v>1067.5040459261572</v>
      </c>
      <c r="M6" s="21">
        <v>0</v>
      </c>
      <c r="N6" s="21">
        <v>529.85182233658497</v>
      </c>
      <c r="O6" s="21">
        <v>86960.824091899442</v>
      </c>
      <c r="P6" s="21">
        <v>13005.845467032968</v>
      </c>
      <c r="Q6" s="21">
        <f t="shared" ref="Q6:Q11" si="0">P6+E6+O6</f>
        <v>316354.34545376466</v>
      </c>
      <c r="R6" s="25" t="s">
        <v>25</v>
      </c>
      <c r="S6" s="24"/>
    </row>
    <row r="7" spans="1:20" ht="39.75" customHeight="1" x14ac:dyDescent="0.25">
      <c r="A7" s="26" t="s">
        <v>28</v>
      </c>
      <c r="B7" s="21">
        <v>598.2539014236404</v>
      </c>
      <c r="C7" s="21">
        <v>1985.4650872274999</v>
      </c>
      <c r="D7" s="21">
        <v>83306.493072083307</v>
      </c>
      <c r="E7" s="21">
        <f t="shared" ref="E6:E10" si="1">SUM(B7:D7)</f>
        <v>85890.212060734455</v>
      </c>
      <c r="F7" s="21">
        <v>5724.9363645215108</v>
      </c>
      <c r="G7" s="21">
        <v>105617.02407639002</v>
      </c>
      <c r="H7" s="21">
        <v>5625.863247863248</v>
      </c>
      <c r="I7" s="21">
        <v>20214.979203312716</v>
      </c>
      <c r="J7" s="21">
        <v>27018.032378992866</v>
      </c>
      <c r="K7" s="21">
        <v>1901.0537963014401</v>
      </c>
      <c r="L7" s="21">
        <v>66162.461150035917</v>
      </c>
      <c r="M7" s="21">
        <v>0</v>
      </c>
      <c r="N7" s="21">
        <v>179.07652476755948</v>
      </c>
      <c r="O7" s="21">
        <f t="shared" ref="O6:O10" si="2">SUM(F7:N7)</f>
        <v>232443.42674218531</v>
      </c>
      <c r="P7" s="21">
        <v>9361.0547031535498</v>
      </c>
      <c r="Q7" s="21">
        <f t="shared" si="0"/>
        <v>327694.69350607332</v>
      </c>
      <c r="R7" s="25" t="s">
        <v>27</v>
      </c>
      <c r="S7" s="24"/>
    </row>
    <row r="8" spans="1:20" ht="39.75" customHeight="1" x14ac:dyDescent="0.25">
      <c r="A8" s="26" t="s">
        <v>30</v>
      </c>
      <c r="B8" s="21">
        <v>3098.2097460808682</v>
      </c>
      <c r="C8" s="21">
        <v>74191.321175002799</v>
      </c>
      <c r="D8" s="21">
        <v>530626.75770749501</v>
      </c>
      <c r="E8" s="21">
        <v>607916.28862857877</v>
      </c>
      <c r="F8" s="21">
        <v>136424.30901304417</v>
      </c>
      <c r="G8" s="21">
        <v>11772.306181852642</v>
      </c>
      <c r="H8" s="21">
        <v>8432.526380086585</v>
      </c>
      <c r="I8" s="21">
        <v>108800.87165205153</v>
      </c>
      <c r="J8" s="21">
        <v>48911.174585531764</v>
      </c>
      <c r="K8" s="21">
        <v>1734.2168715385565</v>
      </c>
      <c r="L8" s="21">
        <v>2472.4345472254963</v>
      </c>
      <c r="M8" s="21">
        <v>0</v>
      </c>
      <c r="N8" s="21">
        <v>925.87373507415305</v>
      </c>
      <c r="O8" s="21">
        <v>319473.71296640491</v>
      </c>
      <c r="P8" s="21">
        <v>85080.450959366732</v>
      </c>
      <c r="Q8" s="21">
        <f t="shared" si="0"/>
        <v>1012470.4525543505</v>
      </c>
      <c r="R8" s="25" t="s">
        <v>29</v>
      </c>
      <c r="S8" s="24"/>
      <c r="T8" s="24"/>
    </row>
    <row r="9" spans="1:20" ht="39.75" customHeight="1" x14ac:dyDescent="0.25">
      <c r="A9" s="26" t="s">
        <v>32</v>
      </c>
      <c r="B9" s="22">
        <v>2711.7662960484017</v>
      </c>
      <c r="C9" s="22">
        <v>8976.9769823046136</v>
      </c>
      <c r="D9" s="22">
        <v>659657.44707684522</v>
      </c>
      <c r="E9" s="22">
        <f t="shared" si="1"/>
        <v>671346.19035519823</v>
      </c>
      <c r="F9" s="22">
        <v>78.793256500386988</v>
      </c>
      <c r="G9" s="22">
        <v>378238.33654406527</v>
      </c>
      <c r="H9" s="22">
        <v>231061.45425913983</v>
      </c>
      <c r="I9" s="22">
        <v>248.08794225978835</v>
      </c>
      <c r="J9" s="22">
        <v>420640.92163045268</v>
      </c>
      <c r="K9" s="22">
        <v>168769.14188937415</v>
      </c>
      <c r="L9" s="22">
        <v>1010365.7857897034</v>
      </c>
      <c r="M9" s="22">
        <v>0</v>
      </c>
      <c r="N9" s="22">
        <v>76394.114104391687</v>
      </c>
      <c r="O9" s="22">
        <f t="shared" si="2"/>
        <v>2285796.635415887</v>
      </c>
      <c r="P9" s="22">
        <v>72495.892927999594</v>
      </c>
      <c r="Q9" s="21">
        <f t="shared" si="0"/>
        <v>3029638.7186990846</v>
      </c>
      <c r="R9" s="25" t="s">
        <v>31</v>
      </c>
      <c r="S9" s="24"/>
    </row>
    <row r="10" spans="1:20" ht="39.75" customHeight="1" thickBot="1" x14ac:dyDescent="0.3">
      <c r="A10" s="26" t="s">
        <v>34</v>
      </c>
      <c r="B10" s="23">
        <v>1926.903691132806</v>
      </c>
      <c r="C10" s="23">
        <v>4462.0200000000004</v>
      </c>
      <c r="D10" s="23">
        <v>964942.20199473482</v>
      </c>
      <c r="E10" s="23">
        <f t="shared" si="1"/>
        <v>971331.12568586762</v>
      </c>
      <c r="F10" s="23">
        <v>4339.920000000001</v>
      </c>
      <c r="G10" s="23">
        <v>43912.400000000009</v>
      </c>
      <c r="H10" s="23">
        <v>614.61746549212774</v>
      </c>
      <c r="I10" s="23">
        <v>898.46</v>
      </c>
      <c r="J10" s="23">
        <v>293823.16221188608</v>
      </c>
      <c r="K10" s="23">
        <v>70128.08</v>
      </c>
      <c r="L10" s="23">
        <v>232904.00100635138</v>
      </c>
      <c r="M10" s="23">
        <v>0</v>
      </c>
      <c r="N10" s="23">
        <v>72.644628099173559</v>
      </c>
      <c r="O10" s="23">
        <f t="shared" si="2"/>
        <v>646693.28531182883</v>
      </c>
      <c r="P10" s="21">
        <v>775.17000000000019</v>
      </c>
      <c r="Q10" s="21">
        <f t="shared" si="0"/>
        <v>1618799.5809976966</v>
      </c>
      <c r="R10" s="25" t="s">
        <v>33</v>
      </c>
      <c r="S10" s="24"/>
    </row>
    <row r="11" spans="1:20" ht="39.75" customHeight="1" thickBot="1" x14ac:dyDescent="0.3">
      <c r="A11" s="27" t="s">
        <v>36</v>
      </c>
      <c r="B11" s="28">
        <f>SUM(B5:B10)</f>
        <v>9632.4183551619044</v>
      </c>
      <c r="C11" s="29">
        <f t="shared" ref="C11:D11" si="3">SUM(C5:C10)</f>
        <v>95285.293531886171</v>
      </c>
      <c r="D11" s="30">
        <f t="shared" si="3"/>
        <v>2482353.8396922536</v>
      </c>
      <c r="E11" s="31">
        <f>SUM(B11:D11)</f>
        <v>2587271.5515793017</v>
      </c>
      <c r="F11" s="32">
        <f>SUM(F5:F10)</f>
        <v>179844.29650583127</v>
      </c>
      <c r="G11" s="29">
        <f t="shared" ref="G11:L11" si="4">SUM(G5:G10)</f>
        <v>543926.63911294041</v>
      </c>
      <c r="H11" s="29">
        <f t="shared" si="4"/>
        <v>249647.86208518254</v>
      </c>
      <c r="I11" s="29">
        <f t="shared" si="4"/>
        <v>141886.70403944358</v>
      </c>
      <c r="J11" s="29">
        <f t="shared" si="4"/>
        <v>832739.73566161236</v>
      </c>
      <c r="K11" s="29">
        <f t="shared" si="4"/>
        <v>243329.99319187796</v>
      </c>
      <c r="L11" s="29">
        <f t="shared" si="4"/>
        <v>1315679.276664647</v>
      </c>
      <c r="M11" s="29">
        <f>SUM(M5:M10)</f>
        <v>0</v>
      </c>
      <c r="N11" s="30">
        <f>SUM(N5:N10)</f>
        <v>78118.54994510395</v>
      </c>
      <c r="O11" s="33">
        <f t="shared" ref="O11" si="5">SUM(F11:N11)</f>
        <v>3585173.0572066391</v>
      </c>
      <c r="P11" s="31">
        <f>SUM(P5:P10)</f>
        <v>181210.41405755284</v>
      </c>
      <c r="Q11" s="31">
        <f t="shared" si="0"/>
        <v>6353655.0228434931</v>
      </c>
      <c r="R11" s="34" t="s">
        <v>35</v>
      </c>
      <c r="S11" s="24"/>
    </row>
    <row r="12" spans="1:20" ht="15.75" x14ac:dyDescent="0.25">
      <c r="A12" s="10"/>
      <c r="B12" s="11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3"/>
      <c r="Q12" s="14"/>
      <c r="R12" s="14"/>
    </row>
    <row r="13" spans="1:20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/>
    </row>
    <row r="14" spans="1:20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0" x14ac:dyDescent="0.25">
      <c r="A15" s="15"/>
      <c r="B15" s="15"/>
      <c r="C15" s="15"/>
      <c r="D15" s="15"/>
      <c r="E15" s="16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16"/>
    </row>
  </sheetData>
  <mergeCells count="5">
    <mergeCell ref="A1:Q1"/>
    <mergeCell ref="A2:Q2"/>
    <mergeCell ref="B3:E3"/>
    <mergeCell ref="F3:O3"/>
    <mergeCell ref="Q3:Q4"/>
  </mergeCells>
  <pageMargins left="0.2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badeea skarneh</cp:lastModifiedBy>
  <cp:lastPrinted>2019-07-17T06:36:10Z</cp:lastPrinted>
  <dcterms:created xsi:type="dcterms:W3CDTF">2012-10-11T09:05:55Z</dcterms:created>
  <dcterms:modified xsi:type="dcterms:W3CDTF">2024-01-29T06:50:15Z</dcterms:modified>
</cp:coreProperties>
</file>