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315" yWindow="-135" windowWidth="24240" windowHeight="5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Sheet1!$A$1:$R$12</definedName>
  </definedNames>
  <calcPr calcId="145621"/>
</workbook>
</file>

<file path=xl/calcChain.xml><?xml version="1.0" encoding="utf-8"?>
<calcChain xmlns="http://schemas.openxmlformats.org/spreadsheetml/2006/main">
  <c r="Q10" i="1" l="1"/>
  <c r="Q5" i="1"/>
  <c r="Q9" i="1"/>
  <c r="Q7" i="1" l="1"/>
  <c r="Q8" i="1"/>
  <c r="B11" i="1" l="1"/>
  <c r="Q6" i="1" l="1"/>
  <c r="Q11" i="1" s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<sst xmlns="http://schemas.openxmlformats.org/spreadsheetml/2006/main" count="39" uniqueCount="39">
  <si>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</si>
  <si>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</si>
  <si>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</si>
  <si>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</si>
  <si>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</si>
  <si>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</si>
  <si>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</si>
  <si>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</si>
  <si>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</si>
  <si>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</si>
  <si>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</si>
  <si>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</si>
  <si>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</si>
  <si>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</si>
  <si>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</si>
  <si>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</si>
  <si>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</si>
  <si>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</si>
  <si>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</si>
  <si>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</si>
  <si>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</si>
  <si>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</si>
  <si>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</si>
  <si>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</si>
  <si>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</si>
  <si>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</si>
  <si>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</si>
  <si>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</si>
  <si>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</si>
  <si>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</si>
  <si>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</si>
  <si>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</si>
  <si>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</si>
  <si>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</si>
  <si>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</si>
  <si>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</si>
  <si>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</si>
  <si>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 xml:space="preserve"> جدول   4.2  عدد الزوار الدوليين  الكلي حسب المعبر والمنطقة  لعام 2019</t>
  </si>
  <si>
    <t>Table 2.4 International visitors Border and Region During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</si>
</sst>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0" fontId="3" fillId="2" borderId="12" xfId="1" applyFont="1" applyFill="1" applyBorder="1"/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0" fontId="3" fillId="2" borderId="9" xfId="1" applyFont="1" applyFill="1" applyBorder="1"/>
    <xf numFmtId="0" fontId="6" fillId="2" borderId="10" xfId="1" applyFont="1" applyFill="1" applyBorder="1"/>
    <xf numFmtId="0" fontId="3" fillId="2" borderId="14" xfId="1" applyFont="1" applyFill="1" applyBorder="1"/>
    <xf numFmtId="3" fontId="2" fillId="2" borderId="10" xfId="1" applyNumberFormat="1" applyFont="1" applyFill="1" applyBorder="1" applyAlignment="1">
      <alignment horizontal="center" vertical="center"/>
    </xf>
    <xf numFmtId="3" fontId="5" fillId="2" borderId="19" xfId="1" applyNumberFormat="1" applyFont="1" applyFill="1" applyBorder="1" applyAlignment="1">
      <alignment horizontal="center" vertical="justify"/>
    </xf>
    <xf numFmtId="3" fontId="8" fillId="2" borderId="10" xfId="0" applyNumberFormat="1" applyFont="1" applyFill="1" applyBorder="1"/>
    <xf numFmtId="3" fontId="2" fillId="2" borderId="1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7" xfId="1" applyNumberFormat="1" applyFont="1" applyFill="1" applyBorder="1" applyAlignment="1">
      <alignment horizontal="center"/>
    </xf>
    <xf numFmtId="3" fontId="2" fillId="2" borderId="18" xfId="1" applyNumberFormat="1" applyFont="1" applyFill="1" applyBorder="1" applyAlignment="1">
      <alignment horizontal="center"/>
    </xf>
    <xf numFmtId="3" fontId="2" fillId="2" borderId="11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rightToLeft="1" tabSelected="1" workbookViewId="0">
      <selection activeCell="U9" sqref="U9"/>
    </sheetView>
  </sheetViews>
  <sheetFormatPr defaultColWidth="9.125" defaultRowHeight="14.25" x14ac:dyDescent="0.2"/>
  <cols>
    <col min="1" max="1" width="10.75" style="1" customWidth="1"/>
    <col min="2" max="2" width="6.25" style="1" customWidth="1"/>
    <col min="3" max="3" width="8" style="1" customWidth="1"/>
    <col min="4" max="4" width="8.625" style="1" customWidth="1"/>
    <col min="5" max="5" width="8.875" style="1" customWidth="1"/>
    <col min="6" max="6" width="7.875" style="1" customWidth="1"/>
    <col min="7" max="7" width="8.625" style="1" customWidth="1"/>
    <col min="8" max="8" width="6.25" style="1" hidden="1" customWidth="1"/>
    <col min="9" max="9" width="8.5" style="1" customWidth="1"/>
    <col min="10" max="10" width="7.375" style="1" customWidth="1"/>
    <col min="11" max="11" width="9" style="1" customWidth="1"/>
    <col min="12" max="12" width="7.625" style="1" customWidth="1"/>
    <col min="13" max="13" width="5.875" style="1" hidden="1" customWidth="1"/>
    <col min="14" max="14" width="6.25" style="1" customWidth="1"/>
    <col min="15" max="15" width="10.375" style="1" customWidth="1"/>
    <col min="16" max="16" width="7.25" style="1" customWidth="1"/>
    <col min="17" max="17" width="10.5" style="1" customWidth="1"/>
    <col min="18" max="18" width="11.875" style="1" customWidth="1"/>
    <col min="19" max="16384" width="9.125" style="1"/>
  </cols>
  <sheetData>
    <row r="1" spans="1:18" ht="15.75" x14ac:dyDescent="0.2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19"/>
    </row>
    <row r="2" spans="1:18" ht="16.5" thickBot="1" x14ac:dyDescent="0.3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9"/>
    </row>
    <row r="3" spans="1:18" ht="28.5" x14ac:dyDescent="0.25">
      <c r="A3" s="2" t="s">
        <v>5</v>
      </c>
      <c r="B3" s="39" t="s">
        <v>1</v>
      </c>
      <c r="C3" s="40"/>
      <c r="D3" s="40"/>
      <c r="E3" s="41"/>
      <c r="F3" s="39" t="s">
        <v>2</v>
      </c>
      <c r="G3" s="40"/>
      <c r="H3" s="40"/>
      <c r="I3" s="40"/>
      <c r="J3" s="40"/>
      <c r="K3" s="40"/>
      <c r="L3" s="40"/>
      <c r="M3" s="40"/>
      <c r="N3" s="40"/>
      <c r="O3" s="41"/>
      <c r="P3" s="18" t="s">
        <v>3</v>
      </c>
      <c r="Q3" s="42" t="s">
        <v>4</v>
      </c>
      <c r="R3" s="2" t="s">
        <v>0</v>
      </c>
    </row>
    <row r="4" spans="1:18" ht="32.25" thickBot="1" x14ac:dyDescent="0.25">
      <c r="A4" s="3" t="s">
        <v>22</v>
      </c>
      <c r="B4" s="24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3"/>
      <c r="R4" s="3" t="s">
        <v>6</v>
      </c>
    </row>
    <row r="5" spans="1:18" ht="39.75" customHeight="1" x14ac:dyDescent="0.25">
      <c r="A5" s="20" t="s">
        <v>24</v>
      </c>
      <c r="B5" s="26">
        <v>286.88043478260835</v>
      </c>
      <c r="C5" s="28">
        <v>71.608695652173864</v>
      </c>
      <c r="D5" s="28">
        <v>21930.594815145458</v>
      </c>
      <c r="E5" s="28">
        <v>22289.083945580242</v>
      </c>
      <c r="F5" s="28">
        <v>726</v>
      </c>
      <c r="G5" s="28">
        <v>111.54347826086948</v>
      </c>
      <c r="H5" s="28">
        <v>0</v>
      </c>
      <c r="I5" s="28">
        <v>597</v>
      </c>
      <c r="J5" s="28">
        <v>2931.4767353165516</v>
      </c>
      <c r="K5" s="28">
        <v>697.8478260869565</v>
      </c>
      <c r="L5" s="28">
        <v>1253.3804347826085</v>
      </c>
      <c r="M5" s="28">
        <v>0</v>
      </c>
      <c r="N5" s="28">
        <v>16.923913043478265</v>
      </c>
      <c r="O5" s="28">
        <v>6334.1723874904646</v>
      </c>
      <c r="P5" s="28">
        <v>900</v>
      </c>
      <c r="Q5" s="29">
        <f>P5+O5+E5</f>
        <v>29523.256333070705</v>
      </c>
      <c r="R5" s="21" t="s">
        <v>23</v>
      </c>
    </row>
    <row r="6" spans="1:18" ht="39.75" customHeight="1" x14ac:dyDescent="0.25">
      <c r="A6" s="20" t="s">
        <v>26</v>
      </c>
      <c r="B6" s="23">
        <v>656.15399285872741</v>
      </c>
      <c r="C6" s="29">
        <v>4183.6928956227666</v>
      </c>
      <c r="D6" s="29">
        <v>163379.02897687661</v>
      </c>
      <c r="E6" s="29">
        <v>168218.87586535807</v>
      </c>
      <c r="F6" s="29">
        <v>52327.070683661659</v>
      </c>
      <c r="G6" s="29">
        <v>294.47083685544141</v>
      </c>
      <c r="H6" s="29">
        <v>0</v>
      </c>
      <c r="I6" s="29">
        <v>16914.794284560492</v>
      </c>
      <c r="J6" s="29">
        <v>39866.368860353155</v>
      </c>
      <c r="K6" s="29">
        <v>119.77901853720797</v>
      </c>
      <c r="L6" s="29">
        <v>719.12881799842216</v>
      </c>
      <c r="M6" s="29">
        <v>0</v>
      </c>
      <c r="N6" s="29">
        <v>189.97833935018051</v>
      </c>
      <c r="O6" s="29">
        <v>110431.59084131653</v>
      </c>
      <c r="P6" s="29">
        <v>17358.735347985345</v>
      </c>
      <c r="Q6" s="29">
        <f>P6+O6+E6</f>
        <v>296009.20205465995</v>
      </c>
      <c r="R6" s="21" t="s">
        <v>25</v>
      </c>
    </row>
    <row r="7" spans="1:18" ht="39.75" customHeight="1" x14ac:dyDescent="0.25">
      <c r="A7" s="20" t="s">
        <v>28</v>
      </c>
      <c r="B7" s="23">
        <v>170.58681499675689</v>
      </c>
      <c r="C7" s="29">
        <v>656.46647725297487</v>
      </c>
      <c r="D7" s="29">
        <v>112371.50760728052</v>
      </c>
      <c r="E7" s="29">
        <v>113198.56089953026</v>
      </c>
      <c r="F7" s="29">
        <v>16090.903558604547</v>
      </c>
      <c r="G7" s="29">
        <v>1293.9797921760523</v>
      </c>
      <c r="H7" s="29">
        <v>0</v>
      </c>
      <c r="I7" s="29">
        <v>34086.419977340513</v>
      </c>
      <c r="J7" s="29">
        <v>64611.267759823691</v>
      </c>
      <c r="K7" s="29">
        <v>2022.0567712733005</v>
      </c>
      <c r="L7" s="29">
        <v>45931.330772351554</v>
      </c>
      <c r="M7" s="29">
        <v>0</v>
      </c>
      <c r="N7" s="29">
        <v>25.661668753679546</v>
      </c>
      <c r="O7" s="29">
        <v>164061.62030032335</v>
      </c>
      <c r="P7" s="29">
        <v>14156.759230829795</v>
      </c>
      <c r="Q7" s="29">
        <f t="shared" ref="Q7:Q8" si="0">P7+O7+E7</f>
        <v>291416.94043068343</v>
      </c>
      <c r="R7" s="21" t="s">
        <v>27</v>
      </c>
    </row>
    <row r="8" spans="1:18" ht="39.75" customHeight="1" x14ac:dyDescent="0.25">
      <c r="A8" s="20" t="s">
        <v>30</v>
      </c>
      <c r="B8" s="23">
        <v>4306.2102976619153</v>
      </c>
      <c r="C8" s="29">
        <v>99376.572166529717</v>
      </c>
      <c r="D8" s="29">
        <v>399872.37987587968</v>
      </c>
      <c r="E8" s="29">
        <v>503555.16234007117</v>
      </c>
      <c r="F8" s="29">
        <v>152636.43049662109</v>
      </c>
      <c r="G8" s="29">
        <v>930.58047750291257</v>
      </c>
      <c r="H8" s="29">
        <v>0</v>
      </c>
      <c r="I8" s="29">
        <v>97296.767218908077</v>
      </c>
      <c r="J8" s="29">
        <v>56716.756834837128</v>
      </c>
      <c r="K8" s="29">
        <v>1496.8884880927603</v>
      </c>
      <c r="L8" s="29">
        <v>1309.4337704925588</v>
      </c>
      <c r="M8" s="29">
        <v>0</v>
      </c>
      <c r="N8" s="29">
        <v>186.29189742579999</v>
      </c>
      <c r="O8" s="29">
        <v>310573.14918388025</v>
      </c>
      <c r="P8" s="29">
        <v>65656.786261745496</v>
      </c>
      <c r="Q8" s="29">
        <f t="shared" si="0"/>
        <v>879785.09778569685</v>
      </c>
      <c r="R8" s="21" t="s">
        <v>29</v>
      </c>
    </row>
    <row r="9" spans="1:18" ht="39.75" customHeight="1" x14ac:dyDescent="0.25">
      <c r="A9" s="20" t="s">
        <v>32</v>
      </c>
      <c r="B9" s="25">
        <v>3549.8149095036456</v>
      </c>
      <c r="C9" s="30">
        <v>4329.5549080139835</v>
      </c>
      <c r="D9" s="30">
        <v>688517.68420248525</v>
      </c>
      <c r="E9" s="30">
        <v>696397.05402000283</v>
      </c>
      <c r="F9" s="30">
        <v>26.513075515774318</v>
      </c>
      <c r="G9" s="30">
        <v>135654.67947463118</v>
      </c>
      <c r="H9" s="30">
        <v>0</v>
      </c>
      <c r="I9" s="30">
        <v>344.89317230982044</v>
      </c>
      <c r="J9" s="30">
        <v>450194.33178894606</v>
      </c>
      <c r="K9" s="30">
        <v>214123.40439768406</v>
      </c>
      <c r="L9" s="30">
        <v>691697.86973054556</v>
      </c>
      <c r="M9" s="30">
        <v>0</v>
      </c>
      <c r="N9" s="30">
        <v>79332.730229436434</v>
      </c>
      <c r="O9" s="30">
        <v>1571374.4218690689</v>
      </c>
      <c r="P9" s="30">
        <v>90885.178815999519</v>
      </c>
      <c r="Q9" s="29">
        <f>P9+O9+E9</f>
        <v>2358656.6547050714</v>
      </c>
      <c r="R9" s="21" t="s">
        <v>31</v>
      </c>
    </row>
    <row r="10" spans="1:18" ht="39.75" customHeight="1" thickBot="1" x14ac:dyDescent="0.3">
      <c r="A10" s="20" t="s">
        <v>34</v>
      </c>
      <c r="B10" s="27">
        <v>1727.3279592702675</v>
      </c>
      <c r="C10" s="31">
        <v>2644.38</v>
      </c>
      <c r="D10" s="31">
        <v>928853.23482039408</v>
      </c>
      <c r="E10" s="31">
        <v>933224.9427796643</v>
      </c>
      <c r="F10" s="31">
        <v>119.92000000000002</v>
      </c>
      <c r="G10" s="31">
        <v>8374.7999999999993</v>
      </c>
      <c r="H10" s="31">
        <v>0</v>
      </c>
      <c r="I10" s="31">
        <v>808.22</v>
      </c>
      <c r="J10" s="31">
        <v>303333.33115151944</v>
      </c>
      <c r="K10" s="31">
        <v>79381.72</v>
      </c>
      <c r="L10" s="31">
        <v>178661.89065408654</v>
      </c>
      <c r="M10" s="31">
        <v>0</v>
      </c>
      <c r="N10" s="31">
        <v>29.268595041322321</v>
      </c>
      <c r="O10" s="31">
        <v>570709.15040064731</v>
      </c>
      <c r="P10" s="31">
        <v>1261.74</v>
      </c>
      <c r="Q10" s="29">
        <f>P10+O10+E10</f>
        <v>1505195.8331803116</v>
      </c>
      <c r="R10" s="21" t="s">
        <v>33</v>
      </c>
    </row>
    <row r="11" spans="1:18" ht="39.75" customHeight="1" thickBot="1" x14ac:dyDescent="0.3">
      <c r="A11" s="10" t="s">
        <v>36</v>
      </c>
      <c r="B11" s="37">
        <f>SUM(B5:B10)</f>
        <v>10696.97440907392</v>
      </c>
      <c r="C11" s="32">
        <f t="shared" ref="C11:D11" si="1">SUM(C5:C10)</f>
        <v>111262.27514307163</v>
      </c>
      <c r="D11" s="33">
        <f t="shared" si="1"/>
        <v>2314924.4302980616</v>
      </c>
      <c r="E11" s="34">
        <f>SUM(B11:D11)</f>
        <v>2436883.6798502072</v>
      </c>
      <c r="F11" s="35">
        <f>SUM(F5:F10)</f>
        <v>221926.83781440309</v>
      </c>
      <c r="G11" s="32">
        <f t="shared" ref="G11:L11" si="2">SUM(G5:G10)</f>
        <v>146660.05405942645</v>
      </c>
      <c r="H11" s="32">
        <f t="shared" si="2"/>
        <v>0</v>
      </c>
      <c r="I11" s="32">
        <f t="shared" si="2"/>
        <v>150048.0946531189</v>
      </c>
      <c r="J11" s="32">
        <f t="shared" si="2"/>
        <v>917653.53313079604</v>
      </c>
      <c r="K11" s="32">
        <f t="shared" si="2"/>
        <v>297841.69650167425</v>
      </c>
      <c r="L11" s="32">
        <f t="shared" si="2"/>
        <v>919573.03418025724</v>
      </c>
      <c r="M11" s="32">
        <f>SUM(M5:M10)</f>
        <v>0</v>
      </c>
      <c r="N11" s="33">
        <f>SUM(N5:N10)</f>
        <v>79780.854643050901</v>
      </c>
      <c r="O11" s="31">
        <f t="shared" ref="O11" si="3">SUM(F11:N11)</f>
        <v>2733484.1049827267</v>
      </c>
      <c r="P11" s="36">
        <f>SUM(P5:P10)</f>
        <v>190219.19965656014</v>
      </c>
      <c r="Q11" s="34">
        <f>SUM(Q5:Q10)</f>
        <v>5360586.984489494</v>
      </c>
      <c r="R11" s="22" t="s">
        <v>35</v>
      </c>
    </row>
    <row r="12" spans="1:18" ht="15.75" x14ac:dyDescent="0.25">
      <c r="A12" s="11"/>
      <c r="B12" s="12"/>
      <c r="C12" s="12"/>
      <c r="D12" s="12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4"/>
      <c r="P12" s="14"/>
      <c r="Q12" s="15"/>
      <c r="R12" s="15"/>
    </row>
    <row r="13" spans="1:18" x14ac:dyDescent="0.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6"/>
    </row>
    <row r="14" spans="1:18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2019-07-17T06:36:10Z</cp:lastPrinted>
  <dcterms:created xsi:type="dcterms:W3CDTF">2012-10-11T09:05:55Z</dcterms:created>
  <dcterms:modified xsi:type="dcterms:W3CDTF">2020-01-22T07:55:09Z</dcterms:modified>
</cp:coreProperties>
</file>