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نشرة السياحة   2021\Arrivals\"/>
    </mc:Choice>
  </mc:AlternateContent>
  <xr:revisionPtr revIDLastSave="0" documentId="13_ncr:1_{60FC0679-D49A-4119-9A4E-A351F821D783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</definedName>
  </definedNames>
  <calcPr calcId="191029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5" i="1"/>
  <c r="B11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<sst xmlns="http://schemas.openxmlformats.org/spreadsheetml/2006/main" count="39" uniqueCount="39">
  <si>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</si>
  <si>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</si>
  <si>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</si>
  <si>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</si>
  <si>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</si>
  <si>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</si>
  <si>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</si>
  <si>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</si>
  <si>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</si>
  <si>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</si>
  <si>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</si>
  <si>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</si>
  <si>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</si>
  <si>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</si>
  <si>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</si>
  <si>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</si>
  <si>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</si>
  <si>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</si>
  <si>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</si>
  <si>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</si>
  <si>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</si>
  <si>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</si>
  <si>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</si>
  <si>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</si>
  <si>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</si>
  <si>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</si>
  <si>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</si>
  <si>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</si>
  <si>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</si>
  <si>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</si>
  <si>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</si>
  <si>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</si>
  <si>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</si>
  <si>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</si>
  <si>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</si>
  <si>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</si>
  <si>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</si>
  <si>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 xml:space="preserve"> جدول   4.2  عدد الزوار الدوليين  الكلي حسب المعبر والمنطقة خلال الفترة من كانون ثاني -كانون أول   لعام 2021 </t>
  </si>
  <si>
    <t>Table 2.4 International visitors Border and Region During  Jan-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</si>
</sst>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workbookViewId="0">
      <selection activeCell="T8" sqref="T8"/>
    </sheetView>
  </sheetViews>
  <sheetFormatPr defaultColWidth="9.140625" defaultRowHeight="15" x14ac:dyDescent="0.25"/>
  <cols>
    <col min="1" max="1" width="11.85546875" style="1" customWidth="1"/>
    <col min="2" max="2" width="7.28515625" style="1" customWidth="1"/>
    <col min="3" max="3" width="8.7109375" style="1" customWidth="1"/>
    <col min="4" max="4" width="9.85546875" style="1" customWidth="1"/>
    <col min="5" max="5" width="10.28515625" style="1" customWidth="1"/>
    <col min="6" max="6" width="7.85546875" style="1" customWidth="1"/>
    <col min="7" max="7" width="9.42578125" style="1" customWidth="1"/>
    <col min="8" max="8" width="6.28515625" style="1" customWidth="1"/>
    <col min="9" max="9" width="8.42578125" style="1" customWidth="1"/>
    <col min="10" max="10" width="8.140625" style="1" customWidth="1"/>
    <col min="11" max="11" width="7.5703125" style="1" customWidth="1"/>
    <col min="12" max="12" width="8.42578125" style="1" customWidth="1"/>
    <col min="13" max="13" width="5.85546875" style="1" customWidth="1"/>
    <col min="14" max="14" width="8.28515625" style="1" customWidth="1"/>
    <col min="15" max="15" width="10.140625" style="1" customWidth="1"/>
    <col min="16" max="16" width="7.28515625" style="1" customWidth="1"/>
    <col min="17" max="18" width="14.5703125" style="1" customWidth="1"/>
    <col min="19" max="16384" width="9.140625" style="1"/>
  </cols>
  <sheetData>
    <row r="1" spans="1:20" ht="15.75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8"/>
    </row>
    <row r="2" spans="1:20" ht="16.5" thickBot="1" x14ac:dyDescent="0.3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8"/>
    </row>
    <row r="3" spans="1:20" ht="28.5" x14ac:dyDescent="0.25">
      <c r="A3" s="2" t="s">
        <v>5</v>
      </c>
      <c r="B3" s="37" t="s">
        <v>1</v>
      </c>
      <c r="C3" s="38"/>
      <c r="D3" s="38"/>
      <c r="E3" s="39"/>
      <c r="F3" s="37" t="s">
        <v>2</v>
      </c>
      <c r="G3" s="38"/>
      <c r="H3" s="38"/>
      <c r="I3" s="38"/>
      <c r="J3" s="38"/>
      <c r="K3" s="38"/>
      <c r="L3" s="38"/>
      <c r="M3" s="38"/>
      <c r="N3" s="38"/>
      <c r="O3" s="39"/>
      <c r="P3" s="17" t="s">
        <v>3</v>
      </c>
      <c r="Q3" s="40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1"/>
      <c r="R4" s="3" t="s">
        <v>6</v>
      </c>
    </row>
    <row r="5" spans="1:20" ht="39.75" customHeight="1" x14ac:dyDescent="0.25">
      <c r="A5" s="26" t="s">
        <v>24</v>
      </c>
      <c r="B5" s="20">
        <v>123.91304347826072</v>
      </c>
      <c r="C5" s="20">
        <v>25.815217391304323</v>
      </c>
      <c r="D5" s="20">
        <v>17490.985918989354</v>
      </c>
      <c r="E5" s="20">
        <v>17640.714179858918</v>
      </c>
      <c r="F5" s="20">
        <v>0.99999999999999989</v>
      </c>
      <c r="G5" s="20">
        <v>84.369565217391198</v>
      </c>
      <c r="H5" s="20">
        <v>0</v>
      </c>
      <c r="I5" s="20">
        <v>3.9999999999999996</v>
      </c>
      <c r="J5" s="20">
        <v>36.754385964912281</v>
      </c>
      <c r="K5" s="20">
        <v>75.032608695652186</v>
      </c>
      <c r="L5" s="20">
        <v>576.41304347826076</v>
      </c>
      <c r="M5" s="20">
        <v>0</v>
      </c>
      <c r="N5" s="20">
        <v>0</v>
      </c>
      <c r="O5" s="20">
        <v>777.56960335621648</v>
      </c>
      <c r="P5" s="20">
        <v>46</v>
      </c>
      <c r="Q5" s="21">
        <f>P5+E5+O5</f>
        <v>18464.283783215134</v>
      </c>
      <c r="R5" s="25" t="s">
        <v>23</v>
      </c>
      <c r="S5" s="24"/>
    </row>
    <row r="6" spans="1:20" ht="39.75" customHeight="1" x14ac:dyDescent="0.25">
      <c r="A6" s="26" t="s">
        <v>26</v>
      </c>
      <c r="B6" s="21">
        <v>785.98916967505977</v>
      </c>
      <c r="C6" s="21">
        <v>1242.0049089841059</v>
      </c>
      <c r="D6" s="21">
        <v>62842.358221889648</v>
      </c>
      <c r="E6" s="21">
        <v>64870.352300548817</v>
      </c>
      <c r="F6" s="21">
        <v>90.777520278099686</v>
      </c>
      <c r="G6" s="21">
        <v>359.75253592559983</v>
      </c>
      <c r="H6" s="21">
        <v>0</v>
      </c>
      <c r="I6" s="21">
        <v>134.93240188534054</v>
      </c>
      <c r="J6" s="21">
        <v>1540.0872012698494</v>
      </c>
      <c r="K6" s="21">
        <v>60.24050429157046</v>
      </c>
      <c r="L6" s="21">
        <v>309.63322585384265</v>
      </c>
      <c r="M6" s="21">
        <v>0</v>
      </c>
      <c r="N6" s="21">
        <v>65</v>
      </c>
      <c r="O6" s="21">
        <v>2560.4233895043026</v>
      </c>
      <c r="P6" s="21">
        <v>1448.422619047619</v>
      </c>
      <c r="Q6" s="21">
        <f t="shared" ref="Q6:Q11" si="0">P6+E6+O6</f>
        <v>68879.198309100742</v>
      </c>
      <c r="R6" s="25" t="s">
        <v>25</v>
      </c>
      <c r="S6" s="24"/>
    </row>
    <row r="7" spans="1:20" ht="39.75" customHeight="1" x14ac:dyDescent="0.25">
      <c r="A7" s="26" t="s">
        <v>28</v>
      </c>
      <c r="B7" s="21">
        <v>166.09082890529888</v>
      </c>
      <c r="C7" s="21">
        <v>98.489687933406671</v>
      </c>
      <c r="D7" s="21">
        <v>18210.7514194098</v>
      </c>
      <c r="E7" s="21">
        <v>18475.331936248502</v>
      </c>
      <c r="F7" s="21">
        <v>26.60800842992624</v>
      </c>
      <c r="G7" s="21">
        <v>688.53096739290481</v>
      </c>
      <c r="H7" s="21">
        <v>0</v>
      </c>
      <c r="I7" s="21">
        <v>12.196797457078137</v>
      </c>
      <c r="J7" s="21">
        <v>143.5391114258781</v>
      </c>
      <c r="K7" s="21">
        <v>426.02750604009674</v>
      </c>
      <c r="L7" s="21">
        <v>37762.363940440475</v>
      </c>
      <c r="M7" s="21">
        <v>0</v>
      </c>
      <c r="N7" s="21">
        <v>7.860538827258309</v>
      </c>
      <c r="O7" s="21">
        <v>39067.126870013628</v>
      </c>
      <c r="P7" s="21">
        <v>886.65414044750742</v>
      </c>
      <c r="Q7" s="21">
        <f t="shared" si="0"/>
        <v>58429.112946709633</v>
      </c>
      <c r="R7" s="25" t="s">
        <v>27</v>
      </c>
      <c r="S7" s="24"/>
    </row>
    <row r="8" spans="1:20" ht="39.75" customHeight="1" x14ac:dyDescent="0.25">
      <c r="A8" s="26" t="s">
        <v>30</v>
      </c>
      <c r="B8" s="21">
        <v>3070.5412993367968</v>
      </c>
      <c r="C8" s="21">
        <v>14304.147092196679</v>
      </c>
      <c r="D8" s="21">
        <v>125087.77788056708</v>
      </c>
      <c r="E8" s="21">
        <v>142462.4662721006</v>
      </c>
      <c r="F8" s="21">
        <v>20390.972222222226</v>
      </c>
      <c r="G8" s="21">
        <v>1039.5811826770682</v>
      </c>
      <c r="H8" s="21">
        <v>0</v>
      </c>
      <c r="I8" s="21">
        <v>20417.781478718658</v>
      </c>
      <c r="J8" s="21">
        <v>2830.0777381547068</v>
      </c>
      <c r="K8" s="21">
        <v>298.91988880577355</v>
      </c>
      <c r="L8" s="21">
        <v>392.82849545568951</v>
      </c>
      <c r="M8" s="21">
        <v>0</v>
      </c>
      <c r="N8" s="21">
        <v>86.828351256399515</v>
      </c>
      <c r="O8" s="21">
        <v>45456.989357290528</v>
      </c>
      <c r="P8" s="21">
        <v>8433.4725935296701</v>
      </c>
      <c r="Q8" s="21">
        <f t="shared" si="0"/>
        <v>196352.9282229208</v>
      </c>
      <c r="R8" s="25" t="s">
        <v>29</v>
      </c>
      <c r="S8" s="24"/>
      <c r="T8" s="24"/>
    </row>
    <row r="9" spans="1:20" ht="39.75" customHeight="1" x14ac:dyDescent="0.25">
      <c r="A9" s="26" t="s">
        <v>32</v>
      </c>
      <c r="B9" s="22">
        <v>1775.7531150259608</v>
      </c>
      <c r="C9" s="22">
        <v>10100.845136500606</v>
      </c>
      <c r="D9" s="22">
        <v>357989.01985250623</v>
      </c>
      <c r="E9" s="22">
        <v>369865.61810403282</v>
      </c>
      <c r="F9" s="22">
        <v>5.6618028693582669</v>
      </c>
      <c r="G9" s="22">
        <v>114636.12705281154</v>
      </c>
      <c r="H9" s="22">
        <v>0</v>
      </c>
      <c r="I9" s="22">
        <v>99.460335913637991</v>
      </c>
      <c r="J9" s="22">
        <v>146561.88641383385</v>
      </c>
      <c r="K9" s="22">
        <v>63697.403488475808</v>
      </c>
      <c r="L9" s="22">
        <v>396621.54052038922</v>
      </c>
      <c r="M9" s="22">
        <v>0</v>
      </c>
      <c r="N9" s="22">
        <v>17773.155242063254</v>
      </c>
      <c r="O9" s="22">
        <v>739395.23485635663</v>
      </c>
      <c r="P9" s="22">
        <v>43062.515071999878</v>
      </c>
      <c r="Q9" s="21">
        <f t="shared" si="0"/>
        <v>1152323.3680323893</v>
      </c>
      <c r="R9" s="25" t="s">
        <v>31</v>
      </c>
      <c r="S9" s="24"/>
    </row>
    <row r="10" spans="1:20" ht="39.75" customHeight="1" thickBot="1" x14ac:dyDescent="0.3">
      <c r="A10" s="26" t="s">
        <v>34</v>
      </c>
      <c r="B10" s="23">
        <v>1387.0513364446401</v>
      </c>
      <c r="C10" s="23">
        <v>1748.25</v>
      </c>
      <c r="D10" s="23">
        <v>590918.33992121404</v>
      </c>
      <c r="E10" s="23">
        <v>594053.64125765872</v>
      </c>
      <c r="F10" s="23">
        <v>76.640000000000015</v>
      </c>
      <c r="G10" s="23">
        <v>4618.3999999999996</v>
      </c>
      <c r="H10" s="23">
        <v>0</v>
      </c>
      <c r="I10" s="23">
        <v>784.5</v>
      </c>
      <c r="J10" s="23">
        <v>152540.51394802524</v>
      </c>
      <c r="K10" s="23">
        <v>12230.68</v>
      </c>
      <c r="L10" s="23">
        <v>99236.011771649879</v>
      </c>
      <c r="M10" s="23">
        <v>0</v>
      </c>
      <c r="N10" s="23">
        <v>13.611570247933887</v>
      </c>
      <c r="O10" s="23">
        <v>269500.35728992301</v>
      </c>
      <c r="P10" s="21">
        <v>672.66</v>
      </c>
      <c r="Q10" s="21">
        <f t="shared" si="0"/>
        <v>864226.65854758176</v>
      </c>
      <c r="R10" s="25" t="s">
        <v>33</v>
      </c>
      <c r="S10" s="24"/>
    </row>
    <row r="11" spans="1:20" ht="39.75" customHeight="1" thickBot="1" x14ac:dyDescent="0.3">
      <c r="A11" s="27" t="s">
        <v>36</v>
      </c>
      <c r="B11" s="28">
        <f>SUM(B5:B10)</f>
        <v>7309.3387928660177</v>
      </c>
      <c r="C11" s="29">
        <f t="shared" ref="C11:D11" si="1">SUM(C5:C10)</f>
        <v>27519.552043006101</v>
      </c>
      <c r="D11" s="30">
        <f t="shared" si="1"/>
        <v>1172539.2332145763</v>
      </c>
      <c r="E11" s="31">
        <f>SUM(B11:D11)</f>
        <v>1207368.1240504484</v>
      </c>
      <c r="F11" s="32">
        <f>SUM(F5:F10)</f>
        <v>20591.659553799611</v>
      </c>
      <c r="G11" s="29">
        <f t="shared" ref="G11:L11" si="2">SUM(G5:G10)</f>
        <v>121426.76130402451</v>
      </c>
      <c r="H11" s="29">
        <f t="shared" si="2"/>
        <v>0</v>
      </c>
      <c r="I11" s="29">
        <f t="shared" si="2"/>
        <v>21452.871013974716</v>
      </c>
      <c r="J11" s="29">
        <f t="shared" si="2"/>
        <v>303652.85879867442</v>
      </c>
      <c r="K11" s="29">
        <f t="shared" si="2"/>
        <v>76788.30399630891</v>
      </c>
      <c r="L11" s="29">
        <f t="shared" si="2"/>
        <v>534898.79099726735</v>
      </c>
      <c r="M11" s="29">
        <f>SUM(M5:M10)</f>
        <v>0</v>
      </c>
      <c r="N11" s="30">
        <f>SUM(N5:N10)</f>
        <v>17946.455702394844</v>
      </c>
      <c r="O11" s="33">
        <f t="shared" ref="O11" si="3">SUM(F11:N11)</f>
        <v>1096757.7013664444</v>
      </c>
      <c r="P11" s="31">
        <f>SUM(P5:P10)</f>
        <v>54549.72442502468</v>
      </c>
      <c r="Q11" s="35">
        <f t="shared" si="0"/>
        <v>2358675.5498419171</v>
      </c>
      <c r="R11" s="34" t="s">
        <v>35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Mohammad Alshraideh</cp:lastModifiedBy>
  <cp:lastPrinted>2019-07-17T06:36:10Z</cp:lastPrinted>
  <dcterms:created xsi:type="dcterms:W3CDTF">2012-10-11T09:05:55Z</dcterms:created>
  <dcterms:modified xsi:type="dcterms:W3CDTF">2022-02-27T12:27:55Z</dcterms:modified>
</cp:coreProperties>
</file>