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31" yWindow="65281" windowWidth="13365" windowHeight="10620" tabRatio="679" activeTab="0"/>
  </bookViews>
  <sheets>
    <sheet name="Sheet1" sheetId="1" r:id="rId1"/>
  </sheets>
  <definedNames>
    <definedName name="_xlnm.Print_Area" localSheetId="0">'Sheet1'!$A$1:$N$33</definedName>
  </definedNames>
  <calcPr fullCalcOnLoad="1"/>
</workbook>
</file>

<file path=xl/sharedStrings.xml><?xml version="1.0" encoding="utf-8"?>
<sst xmlns="http://schemas.openxmlformats.org/spreadsheetml/2006/main" count="82" uniqueCount="82">
  <si>
    <t xml:space="preserve">الادلاء </t>
  </si>
  <si>
    <t xml:space="preserve"> المنطقـة</t>
  </si>
  <si>
    <t>Jordanian</t>
  </si>
  <si>
    <t xml:space="preserve">   مجموع العمالة الكلي</t>
  </si>
  <si>
    <t>متاجر التحف الشرقية</t>
  </si>
  <si>
    <t xml:space="preserve"> مرافقي الرواحل</t>
  </si>
  <si>
    <t xml:space="preserve">   النقل السياحي</t>
  </si>
  <si>
    <t>مراكز  الغوص</t>
  </si>
  <si>
    <t>الرياضة  المائية</t>
  </si>
  <si>
    <t xml:space="preserve">مكاتب تأجير  السيارات </t>
  </si>
  <si>
    <t>مكاتب   السياحة</t>
  </si>
  <si>
    <t>Location</t>
  </si>
  <si>
    <t>مطاعم  سياحية</t>
  </si>
  <si>
    <t xml:space="preserve"> الاهمية النسبية للعمالة الاجنبية  %</t>
  </si>
  <si>
    <t xml:space="preserve">الفنادق  </t>
  </si>
  <si>
    <t>Hotels</t>
  </si>
  <si>
    <t>المصدر :  وزارة السياحة والاثار</t>
  </si>
  <si>
    <t>Source: Ministry of Tourism &amp; Antiquities</t>
  </si>
  <si>
    <t xml:space="preserve"> Amman</t>
  </si>
  <si>
    <t xml:space="preserve"> Aqaba</t>
  </si>
  <si>
    <t xml:space="preserve"> Petra</t>
  </si>
  <si>
    <t xml:space="preserve"> Irbid</t>
  </si>
  <si>
    <t xml:space="preserve"> Dead Sea</t>
  </si>
  <si>
    <t xml:space="preserve"> Ma'in Spa</t>
  </si>
  <si>
    <t xml:space="preserve"> Madaba</t>
  </si>
  <si>
    <t xml:space="preserve"> Zarqa</t>
  </si>
  <si>
    <t xml:space="preserve"> Al Azraq</t>
  </si>
  <si>
    <t xml:space="preserve"> Ajlun</t>
  </si>
  <si>
    <t xml:space="preserve"> Karak</t>
  </si>
  <si>
    <t xml:space="preserve"> Ma'an</t>
  </si>
  <si>
    <t xml:space="preserve"> Tafiela</t>
  </si>
  <si>
    <t xml:space="preserve"> Shobak</t>
  </si>
  <si>
    <t xml:space="preserve"> Rwaished</t>
  </si>
  <si>
    <t xml:space="preserve"> Balqa</t>
  </si>
  <si>
    <t xml:space="preserve"> Fuhais</t>
  </si>
  <si>
    <t xml:space="preserve"> Russeifa</t>
  </si>
  <si>
    <t xml:space="preserve"> Ramtha</t>
  </si>
  <si>
    <t xml:space="preserve"> Mafraq</t>
  </si>
  <si>
    <t xml:space="preserve"> Total</t>
  </si>
  <si>
    <t xml:space="preserve"> Non Jordanian</t>
  </si>
  <si>
    <t xml:space="preserve">عمـان </t>
  </si>
  <si>
    <t xml:space="preserve">البتـراء </t>
  </si>
  <si>
    <t xml:space="preserve"> العقبة </t>
  </si>
  <si>
    <t xml:space="preserve">اربـد </t>
  </si>
  <si>
    <t xml:space="preserve">البحر الميت </t>
  </si>
  <si>
    <t xml:space="preserve">حمامات ماعين </t>
  </si>
  <si>
    <t xml:space="preserve">مادبـا </t>
  </si>
  <si>
    <t xml:space="preserve">الزرقاء </t>
  </si>
  <si>
    <t xml:space="preserve">الازرق </t>
  </si>
  <si>
    <t xml:space="preserve">عجلـون </t>
  </si>
  <si>
    <t xml:space="preserve">الكـرك </t>
  </si>
  <si>
    <t xml:space="preserve">جـرش </t>
  </si>
  <si>
    <t xml:space="preserve">معـان </t>
  </si>
  <si>
    <t xml:space="preserve">الطفيلة </t>
  </si>
  <si>
    <t xml:space="preserve">الشوبك </t>
  </si>
  <si>
    <t xml:space="preserve">رويشد </t>
  </si>
  <si>
    <t xml:space="preserve">البلقاء </t>
  </si>
  <si>
    <t xml:space="preserve">الفحيص </t>
  </si>
  <si>
    <t xml:space="preserve">الرصيفـة </t>
  </si>
  <si>
    <t xml:space="preserve">الرمثـا </t>
  </si>
  <si>
    <t xml:space="preserve">المفرق </t>
  </si>
  <si>
    <t xml:space="preserve">المجمـوع </t>
  </si>
  <si>
    <t xml:space="preserve">اردني </t>
  </si>
  <si>
    <t xml:space="preserve">غير اردني </t>
  </si>
  <si>
    <t xml:space="preserve"> Relative weight of  Non  Jordanian %</t>
  </si>
  <si>
    <t xml:space="preserve"> Jarash</t>
  </si>
  <si>
    <t>Horsest Guides</t>
  </si>
  <si>
    <t>وادي رم والديسة</t>
  </si>
  <si>
    <t xml:space="preserve"> Wadi Rum&amp; Deesah</t>
  </si>
  <si>
    <t>Rent a Car Offices</t>
  </si>
  <si>
    <t>Tourist Shops</t>
  </si>
  <si>
    <t>Water  Sport</t>
  </si>
  <si>
    <t>Tourist   Restaurants</t>
  </si>
  <si>
    <t xml:space="preserve">Tourist Guides </t>
  </si>
  <si>
    <t xml:space="preserve">Travel Agences </t>
  </si>
  <si>
    <t xml:space="preserve">Tourist  Transportation  Campany </t>
  </si>
  <si>
    <t>Diving  Center</t>
  </si>
  <si>
    <t>Total number of employees</t>
  </si>
  <si>
    <t>القوارب الزجاجية</t>
  </si>
  <si>
    <t>Glass Boats</t>
  </si>
  <si>
    <t xml:space="preserve">* جدول  3.1 عدد العاملين في الانشطة السياحية حسب الموقع 2019 </t>
  </si>
  <si>
    <t>Table 1.3 Number of Employees in the Tourism Activities by Location, 2019*</t>
  </si>
</sst>
</file>

<file path=xl/styles.xml><?xml version="1.0" encoding="utf-8"?>
<styleSheet xmlns="http://schemas.openxmlformats.org/spreadsheetml/2006/main">
  <numFmts count="58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&quot;د.ا.&quot;#,##0;&quot;د.ا.&quot;\-#,##0"/>
    <numFmt numFmtId="198" formatCode="&quot;د.ا.&quot;#,##0;[Red]&quot;د.ا.&quot;\-#,##0"/>
    <numFmt numFmtId="199" formatCode="&quot;د.ا.&quot;#,##0.00;&quot;د.ا.&quot;\-#,##0.00"/>
    <numFmt numFmtId="200" formatCode="&quot;د.ا.&quot;#,##0.00;[Red]&quot;د.ا.&quot;\-#,##0.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B2dd/mm/yyyy"/>
    <numFmt numFmtId="205" formatCode="[$-401]dd\ mmmm\,\ yyyy"/>
    <numFmt numFmtId="206" formatCode="mmm\-yyyy"/>
    <numFmt numFmtId="207" formatCode="[$€-2]\ #,##0.00_);[Red]\([$€-2]\ #,##0.00\)"/>
    <numFmt numFmtId="208" formatCode="[$-401]hh:mm:ss\ \ص/\م"/>
    <numFmt numFmtId="209" formatCode="[$-2C01]dd\ mmmm\,\ yyyy"/>
    <numFmt numFmtId="210" formatCode="0.000"/>
    <numFmt numFmtId="211" formatCode="0.0"/>
    <numFmt numFmtId="212" formatCode="0.0%"/>
    <numFmt numFmtId="213" formatCode="#,##0.0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gray0625">
        <fgColor indexed="15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4" fillId="31" borderId="7" applyNumberFormat="0">
      <alignment horizontal="right"/>
      <protection/>
    </xf>
    <xf numFmtId="0" fontId="5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3" borderId="8" applyNumberFormat="0" applyFont="0" applyAlignment="0" applyProtection="0"/>
    <xf numFmtId="0" fontId="59" fillId="27" borderId="9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3" fontId="9" fillId="34" borderId="11" xfId="0" applyNumberFormat="1" applyFont="1" applyFill="1" applyBorder="1" applyAlignment="1">
      <alignment horizontal="center" vertical="top" wrapText="1" readingOrder="1"/>
    </xf>
    <xf numFmtId="3" fontId="9" fillId="34" borderId="12" xfId="0" applyNumberFormat="1" applyFont="1" applyFill="1" applyBorder="1" applyAlignment="1">
      <alignment horizontal="center" vertical="top" wrapText="1" readingOrder="1"/>
    </xf>
    <xf numFmtId="0" fontId="10" fillId="34" borderId="0" xfId="0" applyFont="1" applyFill="1" applyAlignment="1">
      <alignment horizontal="right" readingOrder="1"/>
    </xf>
    <xf numFmtId="0" fontId="10" fillId="0" borderId="0" xfId="0" applyFont="1" applyAlignment="1">
      <alignment horizontal="right" readingOrder="1"/>
    </xf>
    <xf numFmtId="0" fontId="7" fillId="34" borderId="0" xfId="0" applyFont="1" applyFill="1" applyBorder="1" applyAlignment="1">
      <alignment horizontal="center" readingOrder="1"/>
    </xf>
    <xf numFmtId="0" fontId="6" fillId="34" borderId="0" xfId="0" applyFont="1" applyFill="1" applyAlignment="1">
      <alignment horizontal="center" readingOrder="1"/>
    </xf>
    <xf numFmtId="0" fontId="13" fillId="34" borderId="0" xfId="0" applyFont="1" applyFill="1" applyAlignment="1">
      <alignment horizontal="left" readingOrder="1"/>
    </xf>
    <xf numFmtId="0" fontId="10" fillId="34" borderId="0" xfId="0" applyFont="1" applyFill="1" applyAlignment="1">
      <alignment horizontal="center" readingOrder="1"/>
    </xf>
    <xf numFmtId="0" fontId="13" fillId="0" borderId="0" xfId="0" applyFont="1" applyAlignment="1">
      <alignment horizontal="left" readingOrder="1"/>
    </xf>
    <xf numFmtId="0" fontId="10" fillId="0" borderId="0" xfId="0" applyFont="1" applyAlignment="1">
      <alignment horizontal="center" readingOrder="1"/>
    </xf>
    <xf numFmtId="0" fontId="6" fillId="0" borderId="0" xfId="0" applyFont="1" applyAlignment="1">
      <alignment horizontal="center" readingOrder="1"/>
    </xf>
    <xf numFmtId="211" fontId="6" fillId="34" borderId="13" xfId="0" applyNumberFormat="1" applyFont="1" applyFill="1" applyBorder="1" applyAlignment="1">
      <alignment horizontal="center" vertical="center" readingOrder="1"/>
    </xf>
    <xf numFmtId="3" fontId="7" fillId="34" borderId="14" xfId="0" applyNumberFormat="1" applyFont="1" applyFill="1" applyBorder="1" applyAlignment="1">
      <alignment horizontal="center" vertical="center" readingOrder="1"/>
    </xf>
    <xf numFmtId="0" fontId="7" fillId="34" borderId="0" xfId="0" applyFont="1" applyFill="1" applyBorder="1" applyAlignment="1">
      <alignment horizontal="left"/>
    </xf>
    <xf numFmtId="0" fontId="13" fillId="34" borderId="15" xfId="0" applyFont="1" applyFill="1" applyBorder="1" applyAlignment="1">
      <alignment wrapText="1" readingOrder="1"/>
    </xf>
    <xf numFmtId="0" fontId="6" fillId="34" borderId="16" xfId="0" applyFont="1" applyFill="1" applyBorder="1" applyAlignment="1">
      <alignment horizontal="right" wrapText="1" readingOrder="2"/>
    </xf>
    <xf numFmtId="0" fontId="9" fillId="34" borderId="0" xfId="0" applyFont="1" applyFill="1" applyBorder="1" applyAlignment="1">
      <alignment horizontal="center" readingOrder="1"/>
    </xf>
    <xf numFmtId="0" fontId="6" fillId="34" borderId="0" xfId="0" applyFont="1" applyFill="1" applyBorder="1" applyAlignment="1">
      <alignment horizontal="center" readingOrder="1"/>
    </xf>
    <xf numFmtId="3" fontId="9" fillId="34" borderId="17" xfId="0" applyNumberFormat="1" applyFont="1" applyFill="1" applyBorder="1" applyAlignment="1">
      <alignment horizontal="center" vertical="top" wrapText="1" readingOrder="1"/>
    </xf>
    <xf numFmtId="3" fontId="9" fillId="34" borderId="18" xfId="0" applyNumberFormat="1" applyFont="1" applyFill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readingOrder="1"/>
    </xf>
    <xf numFmtId="0" fontId="20" fillId="34" borderId="0" xfId="0" applyFont="1" applyFill="1" applyAlignment="1">
      <alignment horizontal="right" readingOrder="1"/>
    </xf>
    <xf numFmtId="0" fontId="20" fillId="34" borderId="0" xfId="0" applyFont="1" applyFill="1" applyAlignment="1">
      <alignment horizontal="center" readingOrder="1"/>
    </xf>
    <xf numFmtId="0" fontId="20" fillId="0" borderId="0" xfId="0" applyFont="1" applyAlignment="1">
      <alignment horizontal="right" readingOrder="1"/>
    </xf>
    <xf numFmtId="0" fontId="20" fillId="0" borderId="0" xfId="0" applyFont="1" applyAlignment="1">
      <alignment horizontal="center" readingOrder="1"/>
    </xf>
    <xf numFmtId="0" fontId="15" fillId="34" borderId="0" xfId="0" applyFont="1" applyFill="1" applyAlignment="1">
      <alignment horizontal="right" readingOrder="1"/>
    </xf>
    <xf numFmtId="0" fontId="15" fillId="0" borderId="0" xfId="0" applyFont="1" applyAlignment="1">
      <alignment horizontal="right" readingOrder="1"/>
    </xf>
    <xf numFmtId="3" fontId="16" fillId="34" borderId="12" xfId="0" applyNumberFormat="1" applyFont="1" applyFill="1" applyBorder="1" applyAlignment="1">
      <alignment horizontal="center" vertical="top" wrapText="1" readingOrder="1"/>
    </xf>
    <xf numFmtId="3" fontId="16" fillId="34" borderId="11" xfId="0" applyNumberFormat="1" applyFont="1" applyFill="1" applyBorder="1" applyAlignment="1">
      <alignment horizontal="center" vertical="top" wrapText="1" readingOrder="1"/>
    </xf>
    <xf numFmtId="0" fontId="17" fillId="34" borderId="13" xfId="0" applyFont="1" applyFill="1" applyBorder="1" applyAlignment="1">
      <alignment horizontal="center" vertical="top" wrapText="1" readingOrder="1"/>
    </xf>
    <xf numFmtId="0" fontId="19" fillId="34" borderId="0" xfId="0" applyFont="1" applyFill="1" applyAlignment="1">
      <alignment horizontal="right" readingOrder="1"/>
    </xf>
    <xf numFmtId="0" fontId="19" fillId="0" borderId="0" xfId="0" applyFont="1" applyAlignment="1">
      <alignment horizontal="right" readingOrder="1"/>
    </xf>
    <xf numFmtId="0" fontId="19" fillId="34" borderId="0" xfId="0" applyFont="1" applyFill="1" applyAlignment="1">
      <alignment horizontal="center" readingOrder="1"/>
    </xf>
    <xf numFmtId="0" fontId="19" fillId="0" borderId="0" xfId="0" applyFont="1" applyAlignment="1">
      <alignment horizontal="center" readingOrder="1"/>
    </xf>
    <xf numFmtId="0" fontId="17" fillId="34" borderId="19" xfId="0" applyFont="1" applyFill="1" applyBorder="1" applyAlignment="1">
      <alignment horizontal="center" vertical="top" wrapText="1" readingOrder="1"/>
    </xf>
    <xf numFmtId="3" fontId="17" fillId="34" borderId="12" xfId="0" applyNumberFormat="1" applyFont="1" applyFill="1" applyBorder="1" applyAlignment="1">
      <alignment horizontal="center" vertical="center" readingOrder="1"/>
    </xf>
    <xf numFmtId="3" fontId="14" fillId="34" borderId="20" xfId="0" applyNumberFormat="1" applyFont="1" applyFill="1" applyBorder="1" applyAlignment="1">
      <alignment horizontal="center" vertical="center" readingOrder="1"/>
    </xf>
    <xf numFmtId="3" fontId="14" fillId="34" borderId="14" xfId="0" applyNumberFormat="1" applyFont="1" applyFill="1" applyBorder="1" applyAlignment="1">
      <alignment horizontal="center" vertical="center" readingOrder="1"/>
    </xf>
    <xf numFmtId="211" fontId="18" fillId="34" borderId="13" xfId="0" applyNumberFormat="1" applyFont="1" applyFill="1" applyBorder="1" applyAlignment="1">
      <alignment horizontal="center" vertical="center" readingOrder="1"/>
    </xf>
    <xf numFmtId="213" fontId="10" fillId="34" borderId="0" xfId="0" applyNumberFormat="1" applyFont="1" applyFill="1" applyAlignment="1">
      <alignment horizontal="right" readingOrder="1"/>
    </xf>
    <xf numFmtId="3" fontId="7" fillId="34" borderId="0" xfId="0" applyNumberFormat="1" applyFont="1" applyFill="1" applyBorder="1" applyAlignment="1">
      <alignment horizontal="center" readingOrder="1"/>
    </xf>
    <xf numFmtId="3" fontId="14" fillId="35" borderId="14" xfId="0" applyNumberFormat="1" applyFont="1" applyFill="1" applyBorder="1" applyAlignment="1">
      <alignment horizontal="center" vertical="center" readingOrder="1"/>
    </xf>
    <xf numFmtId="0" fontId="63" fillId="34" borderId="0" xfId="0" applyFont="1" applyFill="1" applyBorder="1" applyAlignment="1">
      <alignment horizontal="center" readingOrder="1"/>
    </xf>
    <xf numFmtId="0" fontId="16" fillId="34" borderId="0" xfId="0" applyFont="1" applyFill="1" applyAlignment="1">
      <alignment horizontal="left" indent="2"/>
    </xf>
    <xf numFmtId="211" fontId="10" fillId="34" borderId="0" xfId="0" applyNumberFormat="1" applyFont="1" applyFill="1" applyAlignment="1">
      <alignment horizontal="right" readingOrder="1"/>
    </xf>
    <xf numFmtId="211" fontId="64" fillId="0" borderId="13" xfId="0" applyNumberFormat="1" applyFont="1" applyFill="1" applyBorder="1" applyAlignment="1">
      <alignment horizontal="center" vertical="center" readingOrder="1"/>
    </xf>
    <xf numFmtId="3" fontId="9" fillId="34" borderId="21" xfId="0" applyNumberFormat="1" applyFont="1" applyFill="1" applyBorder="1" applyAlignment="1">
      <alignment horizontal="right" readingOrder="1"/>
    </xf>
    <xf numFmtId="3" fontId="11" fillId="34" borderId="22" xfId="0" applyNumberFormat="1" applyFont="1" applyFill="1" applyBorder="1" applyAlignment="1">
      <alignment horizontal="right" readingOrder="1"/>
    </xf>
    <xf numFmtId="3" fontId="7" fillId="34" borderId="23" xfId="0" applyNumberFormat="1" applyFont="1" applyFill="1" applyBorder="1" applyAlignment="1">
      <alignment horizontal="right" readingOrder="1"/>
    </xf>
    <xf numFmtId="3" fontId="11" fillId="34" borderId="23" xfId="0" applyNumberFormat="1" applyFont="1" applyFill="1" applyBorder="1" applyAlignment="1">
      <alignment horizontal="right" readingOrder="1"/>
    </xf>
    <xf numFmtId="3" fontId="11" fillId="34" borderId="24" xfId="0" applyNumberFormat="1" applyFont="1" applyFill="1" applyBorder="1" applyAlignment="1">
      <alignment horizontal="right" readingOrder="1"/>
    </xf>
    <xf numFmtId="3" fontId="11" fillId="34" borderId="25" xfId="0" applyNumberFormat="1" applyFont="1" applyFill="1" applyBorder="1" applyAlignment="1">
      <alignment horizontal="right" readingOrder="1"/>
    </xf>
    <xf numFmtId="3" fontId="11" fillId="34" borderId="26" xfId="0" applyNumberFormat="1" applyFont="1" applyFill="1" applyBorder="1" applyAlignment="1">
      <alignment horizontal="right" readingOrder="1"/>
    </xf>
    <xf numFmtId="3" fontId="7" fillId="34" borderId="26" xfId="0" applyNumberFormat="1" applyFont="1" applyFill="1" applyBorder="1" applyAlignment="1">
      <alignment horizontal="right" readingOrder="1"/>
    </xf>
    <xf numFmtId="3" fontId="11" fillId="34" borderId="27" xfId="0" applyNumberFormat="1" applyFont="1" applyFill="1" applyBorder="1" applyAlignment="1">
      <alignment horizontal="right" readingOrder="1"/>
    </xf>
    <xf numFmtId="3" fontId="13" fillId="34" borderId="11" xfId="0" applyNumberFormat="1" applyFont="1" applyFill="1" applyBorder="1" applyAlignment="1">
      <alignment horizontal="center" vertical="center" readingOrder="1"/>
    </xf>
    <xf numFmtId="0" fontId="17" fillId="35" borderId="11" xfId="0" applyFont="1" applyFill="1" applyBorder="1" applyAlignment="1">
      <alignment horizontal="center" vertical="top" wrapText="1" readingOrder="1"/>
    </xf>
    <xf numFmtId="3" fontId="9" fillId="34" borderId="28" xfId="0" applyNumberFormat="1" applyFont="1" applyFill="1" applyBorder="1" applyAlignment="1">
      <alignment readingOrder="1"/>
    </xf>
    <xf numFmtId="3" fontId="9" fillId="34" borderId="23" xfId="0" applyNumberFormat="1" applyFont="1" applyFill="1" applyBorder="1" applyAlignment="1">
      <alignment horizontal="center" vertical="center" readingOrder="1"/>
    </xf>
    <xf numFmtId="3" fontId="9" fillId="34" borderId="26" xfId="0" applyNumberFormat="1" applyFont="1" applyFill="1" applyBorder="1" applyAlignment="1">
      <alignment horizontal="center" vertical="center" readingOrder="1"/>
    </xf>
    <xf numFmtId="0" fontId="17" fillId="34" borderId="18" xfId="0" applyFont="1" applyFill="1" applyBorder="1" applyAlignment="1">
      <alignment horizontal="center" vertical="top" wrapText="1" readingOrder="1"/>
    </xf>
    <xf numFmtId="3" fontId="17" fillId="34" borderId="11" xfId="0" applyNumberFormat="1" applyFont="1" applyFill="1" applyBorder="1" applyAlignment="1">
      <alignment horizontal="center" vertical="center" readingOrder="1"/>
    </xf>
    <xf numFmtId="3" fontId="7" fillId="34" borderId="25" xfId="0" applyNumberFormat="1" applyFont="1" applyFill="1" applyBorder="1" applyAlignment="1">
      <alignment horizontal="center" vertical="center" readingOrder="1"/>
    </xf>
    <xf numFmtId="3" fontId="7" fillId="34" borderId="26" xfId="0" applyNumberFormat="1" applyFont="1" applyFill="1" applyBorder="1" applyAlignment="1">
      <alignment horizontal="center" vertical="center" readingOrder="1"/>
    </xf>
    <xf numFmtId="3" fontId="6" fillId="34" borderId="26" xfId="0" applyNumberFormat="1" applyFont="1" applyFill="1" applyBorder="1" applyAlignment="1">
      <alignment horizontal="center" vertical="center" readingOrder="1"/>
    </xf>
    <xf numFmtId="3" fontId="7" fillId="34" borderId="27" xfId="0" applyNumberFormat="1" applyFont="1" applyFill="1" applyBorder="1" applyAlignment="1">
      <alignment horizontal="center" vertical="center" readingOrder="1"/>
    </xf>
    <xf numFmtId="3" fontId="12" fillId="34" borderId="22" xfId="0" applyNumberFormat="1" applyFont="1" applyFill="1" applyBorder="1" applyAlignment="1">
      <alignment horizontal="left" readingOrder="1"/>
    </xf>
    <xf numFmtId="3" fontId="12" fillId="34" borderId="23" xfId="0" applyNumberFormat="1" applyFont="1" applyFill="1" applyBorder="1" applyAlignment="1">
      <alignment readingOrder="1"/>
    </xf>
    <xf numFmtId="3" fontId="12" fillId="34" borderId="24" xfId="0" applyNumberFormat="1" applyFont="1" applyFill="1" applyBorder="1" applyAlignment="1">
      <alignment readingOrder="1"/>
    </xf>
    <xf numFmtId="0" fontId="24" fillId="34" borderId="29" xfId="0" applyFont="1" applyFill="1" applyBorder="1" applyAlignment="1">
      <alignment horizontal="left" vertical="center"/>
    </xf>
    <xf numFmtId="0" fontId="24" fillId="34" borderId="29" xfId="0" applyFont="1" applyFill="1" applyBorder="1" applyAlignment="1">
      <alignment/>
    </xf>
    <xf numFmtId="0" fontId="25" fillId="34" borderId="29" xfId="0" applyFont="1" applyFill="1" applyBorder="1" applyAlignment="1">
      <alignment horizontal="left" vertical="center"/>
    </xf>
    <xf numFmtId="3" fontId="25" fillId="34" borderId="29" xfId="0" applyNumberFormat="1" applyFont="1" applyFill="1" applyBorder="1" applyAlignment="1">
      <alignment horizontal="center" vertical="center"/>
    </xf>
    <xf numFmtId="3" fontId="26" fillId="34" borderId="29" xfId="0" applyNumberFormat="1" applyFont="1" applyFill="1" applyBorder="1" applyAlignment="1">
      <alignment horizontal="center" vertical="center"/>
    </xf>
    <xf numFmtId="3" fontId="21" fillId="34" borderId="29" xfId="0" applyNumberFormat="1" applyFont="1" applyFill="1" applyBorder="1" applyAlignment="1" quotePrefix="1">
      <alignment horizontal="center" vertical="center"/>
    </xf>
    <xf numFmtId="0" fontId="24" fillId="34" borderId="29" xfId="0" applyFont="1" applyFill="1" applyBorder="1" applyAlignment="1">
      <alignment horizontal="right" readingOrder="2"/>
    </xf>
    <xf numFmtId="0" fontId="6" fillId="34" borderId="0" xfId="0" applyFont="1" applyFill="1" applyAlignment="1">
      <alignment/>
    </xf>
    <xf numFmtId="3" fontId="65" fillId="0" borderId="0" xfId="0" applyNumberFormat="1" applyFont="1" applyFill="1" applyBorder="1" applyAlignment="1" applyProtection="1">
      <alignment/>
      <protection/>
    </xf>
    <xf numFmtId="3" fontId="27" fillId="35" borderId="22" xfId="0" applyNumberFormat="1" applyFont="1" applyFill="1" applyBorder="1" applyAlignment="1">
      <alignment horizontal="right" readingOrder="1"/>
    </xf>
    <xf numFmtId="3" fontId="27" fillId="35" borderId="23" xfId="0" applyNumberFormat="1" applyFont="1" applyFill="1" applyBorder="1" applyAlignment="1">
      <alignment horizontal="right" readingOrder="1"/>
    </xf>
    <xf numFmtId="3" fontId="14" fillId="35" borderId="23" xfId="0" applyNumberFormat="1" applyFont="1" applyFill="1" applyBorder="1" applyAlignment="1">
      <alignment horizontal="right" readingOrder="1"/>
    </xf>
    <xf numFmtId="3" fontId="27" fillId="35" borderId="24" xfId="0" applyNumberFormat="1" applyFont="1" applyFill="1" applyBorder="1" applyAlignment="1">
      <alignment horizontal="right" readingOrder="1"/>
    </xf>
    <xf numFmtId="3" fontId="11" fillId="35" borderId="23" xfId="0" applyNumberFormat="1" applyFont="1" applyFill="1" applyBorder="1" applyAlignment="1">
      <alignment horizontal="right" readingOrder="1"/>
    </xf>
    <xf numFmtId="3" fontId="11" fillId="35" borderId="22" xfId="0" applyNumberFormat="1" applyFont="1" applyFill="1" applyBorder="1" applyAlignment="1">
      <alignment horizontal="right" readingOrder="1"/>
    </xf>
    <xf numFmtId="3" fontId="27" fillId="35" borderId="22" xfId="58" applyNumberFormat="1" applyFont="1" applyFill="1" applyBorder="1" applyAlignment="1">
      <alignment horizontal="right"/>
      <protection/>
    </xf>
    <xf numFmtId="3" fontId="11" fillId="34" borderId="30" xfId="0" applyNumberFormat="1" applyFont="1" applyFill="1" applyBorder="1" applyAlignment="1">
      <alignment horizontal="right" readingOrder="1"/>
    </xf>
    <xf numFmtId="3" fontId="14" fillId="34" borderId="31" xfId="0" applyNumberFormat="1" applyFont="1" applyFill="1" applyBorder="1" applyAlignment="1">
      <alignment horizontal="center" vertical="center" readingOrder="1"/>
    </xf>
    <xf numFmtId="3" fontId="14" fillId="34" borderId="32" xfId="0" applyNumberFormat="1" applyFont="1" applyFill="1" applyBorder="1" applyAlignment="1">
      <alignment horizontal="center" vertical="center" readingOrder="1"/>
    </xf>
    <xf numFmtId="3" fontId="14" fillId="35" borderId="32" xfId="0" applyNumberFormat="1" applyFont="1" applyFill="1" applyBorder="1" applyAlignment="1">
      <alignment horizontal="center" vertical="center" readingOrder="1"/>
    </xf>
    <xf numFmtId="3" fontId="7" fillId="34" borderId="32" xfId="0" applyNumberFormat="1" applyFont="1" applyFill="1" applyBorder="1" applyAlignment="1">
      <alignment horizontal="center" vertical="center" readingOrder="1"/>
    </xf>
    <xf numFmtId="3" fontId="12" fillId="34" borderId="33" xfId="0" applyNumberFormat="1" applyFont="1" applyFill="1" applyBorder="1" applyAlignment="1">
      <alignment readingOrder="1"/>
    </xf>
    <xf numFmtId="3" fontId="11" fillId="34" borderId="14" xfId="0" applyNumberFormat="1" applyFont="1" applyFill="1" applyBorder="1" applyAlignment="1">
      <alignment horizontal="right" readingOrder="1"/>
    </xf>
    <xf numFmtId="3" fontId="27" fillId="35" borderId="34" xfId="58" applyNumberFormat="1" applyFont="1" applyFill="1" applyBorder="1" applyAlignment="1">
      <alignment horizontal="right"/>
      <protection/>
    </xf>
    <xf numFmtId="3" fontId="12" fillId="34" borderId="20" xfId="0" applyNumberFormat="1" applyFont="1" applyFill="1" applyBorder="1" applyAlignment="1">
      <alignment readingOrder="1"/>
    </xf>
    <xf numFmtId="3" fontId="16" fillId="35" borderId="12" xfId="0" applyNumberFormat="1" applyFont="1" applyFill="1" applyBorder="1" applyAlignment="1">
      <alignment horizontal="center" vertical="top" wrapText="1" readingOrder="1"/>
    </xf>
    <xf numFmtId="3" fontId="16" fillId="35" borderId="11" xfId="0" applyNumberFormat="1" applyFont="1" applyFill="1" applyBorder="1" applyAlignment="1">
      <alignment horizontal="center" vertical="top" wrapText="1" readingOrder="1"/>
    </xf>
    <xf numFmtId="0" fontId="25" fillId="35" borderId="29" xfId="0" applyFont="1" applyFill="1" applyBorder="1" applyAlignment="1">
      <alignment/>
    </xf>
    <xf numFmtId="0" fontId="17" fillId="35" borderId="19" xfId="0" applyFont="1" applyFill="1" applyBorder="1" applyAlignment="1">
      <alignment horizontal="center" vertical="top" wrapText="1" readingOrder="1"/>
    </xf>
    <xf numFmtId="3" fontId="17" fillId="35" borderId="12" xfId="0" applyNumberFormat="1" applyFont="1" applyFill="1" applyBorder="1" applyAlignment="1">
      <alignment horizontal="center" vertical="center" readingOrder="1"/>
    </xf>
    <xf numFmtId="3" fontId="14" fillId="35" borderId="31" xfId="0" applyNumberFormat="1" applyFont="1" applyFill="1" applyBorder="1" applyAlignment="1">
      <alignment horizontal="center" vertical="center" readingOrder="1"/>
    </xf>
    <xf numFmtId="3" fontId="14" fillId="35" borderId="20" xfId="0" applyNumberFormat="1" applyFont="1" applyFill="1" applyBorder="1" applyAlignment="1">
      <alignment horizontal="center" vertical="center" readingOrder="1"/>
    </xf>
    <xf numFmtId="211" fontId="18" fillId="35" borderId="13" xfId="0" applyNumberFormat="1" applyFont="1" applyFill="1" applyBorder="1" applyAlignment="1">
      <alignment horizontal="center" vertical="center" readingOrder="1"/>
    </xf>
    <xf numFmtId="3" fontId="14" fillId="35" borderId="0" xfId="0" applyNumberFormat="1" applyFont="1" applyFill="1" applyBorder="1" applyAlignment="1" applyProtection="1">
      <alignment/>
      <protection/>
    </xf>
    <xf numFmtId="213" fontId="19" fillId="35" borderId="0" xfId="0" applyNumberFormat="1" applyFont="1" applyFill="1" applyAlignment="1">
      <alignment horizontal="right" readingOrder="1"/>
    </xf>
    <xf numFmtId="211" fontId="19" fillId="35" borderId="0" xfId="0" applyNumberFormat="1" applyFont="1" applyFill="1" applyAlignment="1">
      <alignment horizontal="right" readingOrder="1"/>
    </xf>
    <xf numFmtId="0" fontId="19" fillId="35" borderId="0" xfId="0" applyFont="1" applyFill="1" applyAlignment="1">
      <alignment horizontal="right" readingOrder="1"/>
    </xf>
    <xf numFmtId="3" fontId="27" fillId="35" borderId="22" xfId="0" applyNumberFormat="1" applyFont="1" applyFill="1" applyBorder="1" applyAlignment="1">
      <alignment horizontal="right" readingOrder="1"/>
    </xf>
    <xf numFmtId="3" fontId="27" fillId="35" borderId="23" xfId="0" applyNumberFormat="1" applyFont="1" applyFill="1" applyBorder="1" applyAlignment="1">
      <alignment horizontal="right" readingOrder="1"/>
    </xf>
    <xf numFmtId="3" fontId="14" fillId="35" borderId="23" xfId="0" applyNumberFormat="1" applyFont="1" applyFill="1" applyBorder="1" applyAlignment="1">
      <alignment horizontal="right" readingOrder="1"/>
    </xf>
    <xf numFmtId="3" fontId="27" fillId="35" borderId="24" xfId="0" applyNumberFormat="1" applyFont="1" applyFill="1" applyBorder="1" applyAlignment="1">
      <alignment horizontal="right" readingOrder="1"/>
    </xf>
    <xf numFmtId="0" fontId="22" fillId="34" borderId="0" xfId="0" applyFont="1" applyFill="1" applyAlignment="1">
      <alignment horizontal="center" readingOrder="1"/>
    </xf>
    <xf numFmtId="0" fontId="23" fillId="34" borderId="0" xfId="0" applyFont="1" applyFill="1" applyBorder="1" applyAlignment="1">
      <alignment horizontal="center" readingOrder="1"/>
    </xf>
    <xf numFmtId="3" fontId="13" fillId="34" borderId="35" xfId="0" applyNumberFormat="1" applyFont="1" applyFill="1" applyBorder="1" applyAlignment="1">
      <alignment horizontal="center" vertical="center" readingOrder="1"/>
    </xf>
    <xf numFmtId="3" fontId="13" fillId="34" borderId="28" xfId="0" applyNumberFormat="1" applyFont="1" applyFill="1" applyBorder="1" applyAlignment="1">
      <alignment horizontal="center" vertical="center" readingOrder="1"/>
    </xf>
    <xf numFmtId="3" fontId="16" fillId="35" borderId="12" xfId="0" applyNumberFormat="1" applyFont="1" applyFill="1" applyBorder="1" applyAlignment="1">
      <alignment horizontal="center" vertical="top" wrapText="1" readingOrder="1"/>
    </xf>
    <xf numFmtId="3" fontId="16" fillId="35" borderId="11" xfId="0" applyNumberFormat="1" applyFont="1" applyFill="1" applyBorder="1" applyAlignment="1">
      <alignment horizontal="center" vertical="top" wrapText="1" readingOrder="1"/>
    </xf>
    <xf numFmtId="3" fontId="9" fillId="34" borderId="36" xfId="0" applyNumberFormat="1" applyFont="1" applyFill="1" applyBorder="1" applyAlignment="1">
      <alignment horizontal="center" vertical="center" readingOrder="1"/>
    </xf>
    <xf numFmtId="3" fontId="9" fillId="34" borderId="21" xfId="0" applyNumberFormat="1" applyFont="1" applyFill="1" applyBorder="1" applyAlignment="1">
      <alignment horizontal="center" vertical="center" readingOrder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rightToLeft="1"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C16" sqref="C16:C17"/>
    </sheetView>
  </sheetViews>
  <sheetFormatPr defaultColWidth="9.140625" defaultRowHeight="22.5" customHeight="1"/>
  <cols>
    <col min="1" max="1" width="18.00390625" style="9" customWidth="1"/>
    <col min="2" max="2" width="10.00390625" style="4" customWidth="1"/>
    <col min="3" max="3" width="11.140625" style="4" customWidth="1"/>
    <col min="4" max="4" width="12.00390625" style="106" customWidth="1"/>
    <col min="5" max="5" width="11.7109375" style="27" customWidth="1"/>
    <col min="6" max="6" width="13.00390625" style="32" customWidth="1"/>
    <col min="7" max="7" width="10.00390625" style="32" customWidth="1"/>
    <col min="8" max="8" width="10.140625" style="32" customWidth="1"/>
    <col min="9" max="9" width="14.8515625" style="34" customWidth="1"/>
    <col min="10" max="11" width="8.57421875" style="24" customWidth="1"/>
    <col min="12" max="12" width="8.421875" style="25" customWidth="1"/>
    <col min="13" max="13" width="12.140625" style="10" customWidth="1"/>
    <col min="14" max="14" width="18.8515625" style="11" customWidth="1"/>
    <col min="15" max="16384" width="9.140625" style="21" customWidth="1"/>
  </cols>
  <sheetData>
    <row r="1" spans="1:14" s="18" customFormat="1" ht="22.5" customHeight="1">
      <c r="A1" s="111" t="s">
        <v>80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18" customFormat="1" ht="19.5" customHeight="1">
      <c r="A2" s="112" t="s">
        <v>81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7" s="18" customFormat="1" ht="15.75" customHeight="1" thickBot="1">
      <c r="A3" s="70"/>
      <c r="B3" s="71"/>
      <c r="C3" s="71"/>
      <c r="D3" s="97"/>
      <c r="E3" s="72"/>
      <c r="F3" s="73"/>
      <c r="G3" s="73"/>
      <c r="H3" s="73"/>
      <c r="I3" s="73"/>
      <c r="J3" s="74"/>
      <c r="K3" s="74"/>
      <c r="L3" s="74"/>
      <c r="M3" s="75"/>
      <c r="N3" s="76"/>
      <c r="Q3" s="43"/>
    </row>
    <row r="4" spans="1:14" s="18" customFormat="1" ht="30.75" customHeight="1">
      <c r="A4" s="117" t="s">
        <v>1</v>
      </c>
      <c r="B4" s="19" t="s">
        <v>14</v>
      </c>
      <c r="C4" s="2" t="s">
        <v>10</v>
      </c>
      <c r="D4" s="95" t="s">
        <v>12</v>
      </c>
      <c r="E4" s="28" t="s">
        <v>9</v>
      </c>
      <c r="F4" s="115" t="s">
        <v>4</v>
      </c>
      <c r="G4" s="28" t="s">
        <v>0</v>
      </c>
      <c r="H4" s="28" t="s">
        <v>5</v>
      </c>
      <c r="I4" s="28" t="s">
        <v>6</v>
      </c>
      <c r="J4" s="28" t="s">
        <v>7</v>
      </c>
      <c r="K4" s="28" t="s">
        <v>78</v>
      </c>
      <c r="L4" s="28" t="s">
        <v>8</v>
      </c>
      <c r="M4" s="115" t="s">
        <v>3</v>
      </c>
      <c r="N4" s="113" t="s">
        <v>11</v>
      </c>
    </row>
    <row r="5" spans="1:14" s="18" customFormat="1" ht="12" customHeight="1">
      <c r="A5" s="118"/>
      <c r="B5" s="20"/>
      <c r="C5" s="1"/>
      <c r="D5" s="96"/>
      <c r="E5" s="29"/>
      <c r="F5" s="116"/>
      <c r="G5" s="29"/>
      <c r="H5" s="29"/>
      <c r="I5" s="29"/>
      <c r="J5" s="29"/>
      <c r="K5" s="29"/>
      <c r="L5" s="29"/>
      <c r="M5" s="116"/>
      <c r="N5" s="114"/>
    </row>
    <row r="6" spans="1:14" s="18" customFormat="1" ht="45.75" customHeight="1" thickBot="1">
      <c r="A6" s="118"/>
      <c r="B6" s="61" t="s">
        <v>15</v>
      </c>
      <c r="C6" s="35" t="s">
        <v>74</v>
      </c>
      <c r="D6" s="98" t="s">
        <v>72</v>
      </c>
      <c r="E6" s="35" t="s">
        <v>69</v>
      </c>
      <c r="F6" s="35" t="s">
        <v>70</v>
      </c>
      <c r="G6" s="35" t="s">
        <v>73</v>
      </c>
      <c r="H6" s="30" t="s">
        <v>66</v>
      </c>
      <c r="I6" s="35" t="s">
        <v>75</v>
      </c>
      <c r="J6" s="35" t="s">
        <v>76</v>
      </c>
      <c r="K6" s="35" t="s">
        <v>79</v>
      </c>
      <c r="L6" s="30" t="s">
        <v>71</v>
      </c>
      <c r="M6" s="57" t="s">
        <v>77</v>
      </c>
      <c r="N6" s="114"/>
    </row>
    <row r="7" spans="1:19" s="5" customFormat="1" ht="15" customHeight="1">
      <c r="A7" s="52" t="s">
        <v>40</v>
      </c>
      <c r="B7" s="48">
        <v>12652</v>
      </c>
      <c r="C7" s="48">
        <v>3842</v>
      </c>
      <c r="D7" s="107">
        <v>17439</v>
      </c>
      <c r="E7" s="79">
        <v>750</v>
      </c>
      <c r="F7" s="48">
        <v>367</v>
      </c>
      <c r="G7" s="84">
        <v>1229</v>
      </c>
      <c r="H7" s="48"/>
      <c r="I7" s="48">
        <v>2050</v>
      </c>
      <c r="J7" s="48"/>
      <c r="K7" s="52"/>
      <c r="L7" s="52"/>
      <c r="M7" s="63">
        <f>SUM(B7:L7)</f>
        <v>38329</v>
      </c>
      <c r="N7" s="67" t="s">
        <v>18</v>
      </c>
      <c r="O7" s="41"/>
      <c r="P7" s="41"/>
      <c r="Q7" s="41"/>
      <c r="S7" s="41"/>
    </row>
    <row r="8" spans="1:19" s="5" customFormat="1" ht="15" customHeight="1">
      <c r="A8" s="53" t="s">
        <v>42</v>
      </c>
      <c r="B8" s="50">
        <v>3110</v>
      </c>
      <c r="C8" s="50">
        <v>135</v>
      </c>
      <c r="D8" s="108">
        <v>780</v>
      </c>
      <c r="E8" s="80">
        <v>54</v>
      </c>
      <c r="F8" s="50">
        <v>82</v>
      </c>
      <c r="G8" s="50"/>
      <c r="H8" s="50"/>
      <c r="I8" s="50"/>
      <c r="J8" s="50">
        <v>150</v>
      </c>
      <c r="K8" s="53">
        <v>100</v>
      </c>
      <c r="L8" s="53">
        <v>255</v>
      </c>
      <c r="M8" s="64">
        <f>SUM(B8:L8)</f>
        <v>4666</v>
      </c>
      <c r="N8" s="68" t="s">
        <v>19</v>
      </c>
      <c r="O8" s="41"/>
      <c r="P8" s="41"/>
      <c r="Q8" s="41"/>
      <c r="S8" s="41"/>
    </row>
    <row r="9" spans="1:19" s="5" customFormat="1" ht="15" customHeight="1">
      <c r="A9" s="53" t="s">
        <v>41</v>
      </c>
      <c r="B9" s="50">
        <v>1055</v>
      </c>
      <c r="C9" s="50">
        <v>173</v>
      </c>
      <c r="D9" s="108">
        <v>40</v>
      </c>
      <c r="E9" s="80"/>
      <c r="F9" s="50">
        <v>67</v>
      </c>
      <c r="G9" s="50"/>
      <c r="H9" s="50">
        <v>343</v>
      </c>
      <c r="I9" s="50"/>
      <c r="J9" s="50"/>
      <c r="K9" s="53"/>
      <c r="L9" s="53"/>
      <c r="M9" s="64">
        <f aca="true" t="shared" si="0" ref="M9:M28">SUM(B9:L9)</f>
        <v>1678</v>
      </c>
      <c r="N9" s="68" t="s">
        <v>20</v>
      </c>
      <c r="O9" s="41"/>
      <c r="P9" s="41"/>
      <c r="Q9" s="41"/>
      <c r="S9" s="41"/>
    </row>
    <row r="10" spans="1:19" s="5" customFormat="1" ht="15" customHeight="1">
      <c r="A10" s="53" t="s">
        <v>43</v>
      </c>
      <c r="B10" s="50">
        <v>160</v>
      </c>
      <c r="C10" s="50">
        <v>255</v>
      </c>
      <c r="D10" s="108">
        <v>746</v>
      </c>
      <c r="E10" s="80">
        <v>24</v>
      </c>
      <c r="F10" s="50">
        <v>59</v>
      </c>
      <c r="G10" s="50"/>
      <c r="H10" s="50"/>
      <c r="I10" s="50"/>
      <c r="J10" s="50"/>
      <c r="K10" s="53"/>
      <c r="L10" s="53"/>
      <c r="M10" s="64">
        <f t="shared" si="0"/>
        <v>1244</v>
      </c>
      <c r="N10" s="68" t="s">
        <v>21</v>
      </c>
      <c r="O10" s="41"/>
      <c r="P10" s="41"/>
      <c r="Q10" s="41"/>
      <c r="S10" s="41"/>
    </row>
    <row r="11" spans="1:19" s="5" customFormat="1" ht="15" customHeight="1">
      <c r="A11" s="53" t="s">
        <v>44</v>
      </c>
      <c r="B11" s="83">
        <v>3339</v>
      </c>
      <c r="C11" s="83">
        <v>5</v>
      </c>
      <c r="D11" s="108">
        <v>280</v>
      </c>
      <c r="E11" s="80"/>
      <c r="F11" s="50">
        <v>40</v>
      </c>
      <c r="G11" s="50"/>
      <c r="H11" s="50"/>
      <c r="I11" s="50"/>
      <c r="J11" s="50"/>
      <c r="K11" s="53"/>
      <c r="L11" s="53"/>
      <c r="M11" s="64">
        <f t="shared" si="0"/>
        <v>3664</v>
      </c>
      <c r="N11" s="68" t="s">
        <v>22</v>
      </c>
      <c r="O11" s="41"/>
      <c r="P11" s="41"/>
      <c r="Q11" s="41"/>
      <c r="S11" s="41"/>
    </row>
    <row r="12" spans="1:19" s="5" customFormat="1" ht="15" customHeight="1">
      <c r="A12" s="54" t="s">
        <v>45</v>
      </c>
      <c r="B12" s="49">
        <v>226</v>
      </c>
      <c r="C12" s="49"/>
      <c r="D12" s="109"/>
      <c r="E12" s="81"/>
      <c r="F12" s="49"/>
      <c r="G12" s="49"/>
      <c r="H12" s="49"/>
      <c r="I12" s="49"/>
      <c r="J12" s="49"/>
      <c r="K12" s="54"/>
      <c r="L12" s="54"/>
      <c r="M12" s="64">
        <f t="shared" si="0"/>
        <v>226</v>
      </c>
      <c r="N12" s="68" t="s">
        <v>23</v>
      </c>
      <c r="O12" s="41"/>
      <c r="P12" s="41"/>
      <c r="Q12" s="41"/>
      <c r="S12" s="41"/>
    </row>
    <row r="13" spans="1:19" s="5" customFormat="1" ht="15" customHeight="1">
      <c r="A13" s="53" t="s">
        <v>46</v>
      </c>
      <c r="B13" s="50">
        <v>71</v>
      </c>
      <c r="C13" s="50">
        <v>49</v>
      </c>
      <c r="D13" s="108">
        <v>205</v>
      </c>
      <c r="E13" s="80">
        <v>2</v>
      </c>
      <c r="F13" s="50">
        <v>159</v>
      </c>
      <c r="G13" s="50"/>
      <c r="H13" s="50"/>
      <c r="I13" s="50"/>
      <c r="J13" s="50"/>
      <c r="K13" s="53"/>
      <c r="L13" s="53"/>
      <c r="M13" s="64">
        <f t="shared" si="0"/>
        <v>486</v>
      </c>
      <c r="N13" s="68" t="s">
        <v>24</v>
      </c>
      <c r="O13" s="41"/>
      <c r="P13" s="41"/>
      <c r="Q13" s="41"/>
      <c r="S13" s="41"/>
    </row>
    <row r="14" spans="1:19" s="5" customFormat="1" ht="15" customHeight="1">
      <c r="A14" s="53" t="s">
        <v>47</v>
      </c>
      <c r="B14" s="50">
        <v>11</v>
      </c>
      <c r="C14" s="50">
        <v>172</v>
      </c>
      <c r="D14" s="108">
        <v>328</v>
      </c>
      <c r="E14" s="80">
        <v>30</v>
      </c>
      <c r="F14" s="50"/>
      <c r="G14" s="50"/>
      <c r="H14" s="50"/>
      <c r="I14" s="50"/>
      <c r="J14" s="50"/>
      <c r="K14" s="53"/>
      <c r="L14" s="53"/>
      <c r="M14" s="64">
        <f t="shared" si="0"/>
        <v>541</v>
      </c>
      <c r="N14" s="68" t="s">
        <v>25</v>
      </c>
      <c r="O14" s="41"/>
      <c r="P14" s="41"/>
      <c r="Q14" s="41"/>
      <c r="S14" s="41"/>
    </row>
    <row r="15" spans="1:19" s="5" customFormat="1" ht="15" customHeight="1">
      <c r="A15" s="53" t="s">
        <v>48</v>
      </c>
      <c r="B15" s="50">
        <v>19</v>
      </c>
      <c r="C15" s="50"/>
      <c r="D15" s="108">
        <v>36</v>
      </c>
      <c r="E15" s="80"/>
      <c r="F15" s="50"/>
      <c r="G15" s="50"/>
      <c r="H15" s="50"/>
      <c r="I15" s="50"/>
      <c r="J15" s="50"/>
      <c r="K15" s="53"/>
      <c r="L15" s="53"/>
      <c r="M15" s="64">
        <f t="shared" si="0"/>
        <v>55</v>
      </c>
      <c r="N15" s="68" t="s">
        <v>26</v>
      </c>
      <c r="O15" s="41"/>
      <c r="P15" s="41"/>
      <c r="Q15" s="41"/>
      <c r="S15" s="41"/>
    </row>
    <row r="16" spans="1:19" s="5" customFormat="1" ht="15" customHeight="1">
      <c r="A16" s="53" t="s">
        <v>49</v>
      </c>
      <c r="B16" s="50">
        <v>11</v>
      </c>
      <c r="C16" s="50">
        <v>14</v>
      </c>
      <c r="D16" s="108">
        <v>22</v>
      </c>
      <c r="E16" s="80"/>
      <c r="F16" s="50">
        <v>17</v>
      </c>
      <c r="G16" s="50"/>
      <c r="H16" s="50"/>
      <c r="I16" s="50"/>
      <c r="J16" s="50"/>
      <c r="K16" s="53"/>
      <c r="L16" s="53"/>
      <c r="M16" s="64">
        <f t="shared" si="0"/>
        <v>64</v>
      </c>
      <c r="N16" s="68" t="s">
        <v>27</v>
      </c>
      <c r="O16" s="41"/>
      <c r="P16" s="41"/>
      <c r="Q16" s="41"/>
      <c r="S16" s="41"/>
    </row>
    <row r="17" spans="1:19" s="5" customFormat="1" ht="21.75" customHeight="1">
      <c r="A17" s="50" t="s">
        <v>50</v>
      </c>
      <c r="B17" s="50">
        <v>18</v>
      </c>
      <c r="C17" s="50">
        <v>35</v>
      </c>
      <c r="D17" s="108">
        <v>27</v>
      </c>
      <c r="E17" s="80"/>
      <c r="F17" s="50">
        <v>2</v>
      </c>
      <c r="G17" s="59"/>
      <c r="H17" s="59"/>
      <c r="I17" s="59"/>
      <c r="J17" s="59"/>
      <c r="K17" s="60"/>
      <c r="L17" s="60"/>
      <c r="M17" s="65">
        <f t="shared" si="0"/>
        <v>82</v>
      </c>
      <c r="N17" s="68" t="s">
        <v>28</v>
      </c>
      <c r="O17" s="41"/>
      <c r="P17" s="41"/>
      <c r="Q17" s="41"/>
      <c r="S17" s="41"/>
    </row>
    <row r="18" spans="1:19" s="5" customFormat="1" ht="15" customHeight="1">
      <c r="A18" s="53" t="s">
        <v>51</v>
      </c>
      <c r="B18" s="50">
        <v>21</v>
      </c>
      <c r="C18" s="50">
        <v>19</v>
      </c>
      <c r="D18" s="108">
        <v>313</v>
      </c>
      <c r="E18" s="80">
        <v>3</v>
      </c>
      <c r="F18" s="50">
        <v>45</v>
      </c>
      <c r="G18" s="50"/>
      <c r="H18" s="50"/>
      <c r="I18" s="50"/>
      <c r="J18" s="50"/>
      <c r="K18" s="53"/>
      <c r="L18" s="53"/>
      <c r="M18" s="64">
        <f t="shared" si="0"/>
        <v>401</v>
      </c>
      <c r="N18" s="68" t="s">
        <v>65</v>
      </c>
      <c r="O18" s="41"/>
      <c r="P18" s="41"/>
      <c r="Q18" s="41"/>
      <c r="S18" s="41"/>
    </row>
    <row r="19" spans="1:19" s="5" customFormat="1" ht="15" customHeight="1">
      <c r="A19" s="53" t="s">
        <v>67</v>
      </c>
      <c r="B19" s="50">
        <v>141</v>
      </c>
      <c r="C19" s="50">
        <v>10</v>
      </c>
      <c r="D19" s="108">
        <v>26</v>
      </c>
      <c r="E19" s="80">
        <v>1000</v>
      </c>
      <c r="F19" s="50">
        <v>1</v>
      </c>
      <c r="G19" s="50"/>
      <c r="H19" s="50">
        <v>185</v>
      </c>
      <c r="I19" s="50"/>
      <c r="J19" s="50"/>
      <c r="K19" s="53"/>
      <c r="L19" s="53"/>
      <c r="M19" s="64">
        <f t="shared" si="0"/>
        <v>1363</v>
      </c>
      <c r="N19" s="68" t="s">
        <v>68</v>
      </c>
      <c r="O19" s="41"/>
      <c r="P19" s="41"/>
      <c r="Q19" s="41"/>
      <c r="S19" s="41"/>
    </row>
    <row r="20" spans="1:19" s="5" customFormat="1" ht="15" customHeight="1">
      <c r="A20" s="53" t="s">
        <v>52</v>
      </c>
      <c r="B20" s="50">
        <v>6</v>
      </c>
      <c r="C20" s="50">
        <v>6</v>
      </c>
      <c r="D20" s="108"/>
      <c r="E20" s="80">
        <v>0</v>
      </c>
      <c r="F20" s="50">
        <v>21</v>
      </c>
      <c r="G20" s="50"/>
      <c r="H20" s="50"/>
      <c r="I20" s="50"/>
      <c r="J20" s="50"/>
      <c r="K20" s="53"/>
      <c r="L20" s="53"/>
      <c r="M20" s="64">
        <f t="shared" si="0"/>
        <v>33</v>
      </c>
      <c r="N20" s="68" t="s">
        <v>29</v>
      </c>
      <c r="O20" s="41"/>
      <c r="P20" s="41"/>
      <c r="Q20" s="41"/>
      <c r="S20" s="41"/>
    </row>
    <row r="21" spans="1:19" s="5" customFormat="1" ht="15" customHeight="1">
      <c r="A21" s="53" t="s">
        <v>53</v>
      </c>
      <c r="B21" s="50">
        <v>59</v>
      </c>
      <c r="C21" s="50">
        <v>5</v>
      </c>
      <c r="D21" s="108"/>
      <c r="E21" s="80"/>
      <c r="F21" s="50">
        <v>1</v>
      </c>
      <c r="G21" s="50"/>
      <c r="H21" s="50"/>
      <c r="I21" s="50"/>
      <c r="J21" s="50"/>
      <c r="K21" s="53"/>
      <c r="L21" s="53"/>
      <c r="M21" s="64">
        <f t="shared" si="0"/>
        <v>65</v>
      </c>
      <c r="N21" s="68" t="s">
        <v>30</v>
      </c>
      <c r="O21" s="41"/>
      <c r="P21" s="41"/>
      <c r="Q21" s="41"/>
      <c r="S21" s="41"/>
    </row>
    <row r="22" spans="1:19" s="5" customFormat="1" ht="15" customHeight="1">
      <c r="A22" s="53" t="s">
        <v>54</v>
      </c>
      <c r="B22" s="50">
        <v>16</v>
      </c>
      <c r="C22" s="50"/>
      <c r="D22" s="108"/>
      <c r="E22" s="80"/>
      <c r="F22" s="50">
        <v>1</v>
      </c>
      <c r="G22" s="50"/>
      <c r="H22" s="50"/>
      <c r="I22" s="50"/>
      <c r="J22" s="50"/>
      <c r="K22" s="53"/>
      <c r="L22" s="53"/>
      <c r="M22" s="64">
        <f t="shared" si="0"/>
        <v>17</v>
      </c>
      <c r="N22" s="68" t="s">
        <v>31</v>
      </c>
      <c r="O22" s="41"/>
      <c r="P22" s="41"/>
      <c r="Q22" s="41"/>
      <c r="S22" s="41"/>
    </row>
    <row r="23" spans="1:19" s="5" customFormat="1" ht="15" customHeight="1">
      <c r="A23" s="53" t="s">
        <v>55</v>
      </c>
      <c r="B23" s="50">
        <v>2</v>
      </c>
      <c r="C23" s="50"/>
      <c r="D23" s="108"/>
      <c r="E23" s="80"/>
      <c r="F23" s="50"/>
      <c r="G23" s="50"/>
      <c r="H23" s="50"/>
      <c r="I23" s="50"/>
      <c r="J23" s="50"/>
      <c r="K23" s="53"/>
      <c r="L23" s="53"/>
      <c r="M23" s="64">
        <f>SUM(B23:L23)</f>
        <v>2</v>
      </c>
      <c r="N23" s="68" t="s">
        <v>32</v>
      </c>
      <c r="O23" s="41"/>
      <c r="P23" s="41"/>
      <c r="Q23" s="41"/>
      <c r="S23" s="41"/>
    </row>
    <row r="24" spans="1:19" s="5" customFormat="1" ht="15" customHeight="1">
      <c r="A24" s="53" t="s">
        <v>56</v>
      </c>
      <c r="B24" s="50"/>
      <c r="C24" s="50">
        <v>19</v>
      </c>
      <c r="D24" s="108">
        <v>113</v>
      </c>
      <c r="E24" s="80">
        <v>33</v>
      </c>
      <c r="F24" s="50"/>
      <c r="G24" s="50"/>
      <c r="H24" s="50"/>
      <c r="I24" s="50"/>
      <c r="J24" s="50"/>
      <c r="K24" s="53"/>
      <c r="L24" s="53"/>
      <c r="M24" s="64">
        <f t="shared" si="0"/>
        <v>165</v>
      </c>
      <c r="N24" s="68" t="s">
        <v>33</v>
      </c>
      <c r="O24" s="41"/>
      <c r="P24" s="41"/>
      <c r="Q24" s="41"/>
      <c r="S24" s="41"/>
    </row>
    <row r="25" spans="1:19" s="5" customFormat="1" ht="15" customHeight="1">
      <c r="A25" s="53" t="s">
        <v>57</v>
      </c>
      <c r="B25" s="50">
        <v>3</v>
      </c>
      <c r="C25" s="50"/>
      <c r="D25" s="108">
        <v>343</v>
      </c>
      <c r="E25" s="80"/>
      <c r="F25" s="50"/>
      <c r="G25" s="50"/>
      <c r="H25" s="50"/>
      <c r="I25" s="50"/>
      <c r="J25" s="50"/>
      <c r="K25" s="53"/>
      <c r="L25" s="53"/>
      <c r="M25" s="64">
        <f t="shared" si="0"/>
        <v>346</v>
      </c>
      <c r="N25" s="68" t="s">
        <v>34</v>
      </c>
      <c r="O25" s="41"/>
      <c r="P25" s="41"/>
      <c r="Q25" s="41"/>
      <c r="S25" s="41"/>
    </row>
    <row r="26" spans="1:19" s="5" customFormat="1" ht="15" customHeight="1">
      <c r="A26" s="53" t="s">
        <v>58</v>
      </c>
      <c r="B26" s="50"/>
      <c r="C26" s="50">
        <v>17</v>
      </c>
      <c r="D26" s="108"/>
      <c r="E26" s="80"/>
      <c r="F26" s="50"/>
      <c r="G26" s="50"/>
      <c r="H26" s="50"/>
      <c r="I26" s="50"/>
      <c r="J26" s="50"/>
      <c r="K26" s="53"/>
      <c r="L26" s="53"/>
      <c r="M26" s="64">
        <f t="shared" si="0"/>
        <v>17</v>
      </c>
      <c r="N26" s="68" t="s">
        <v>35</v>
      </c>
      <c r="O26" s="41"/>
      <c r="P26" s="41"/>
      <c r="Q26" s="41"/>
      <c r="S26" s="41"/>
    </row>
    <row r="27" spans="1:19" s="5" customFormat="1" ht="15" customHeight="1">
      <c r="A27" s="53" t="s">
        <v>59</v>
      </c>
      <c r="B27" s="50"/>
      <c r="C27" s="50">
        <v>6</v>
      </c>
      <c r="D27" s="108">
        <v>0</v>
      </c>
      <c r="E27" s="80"/>
      <c r="F27" s="50"/>
      <c r="G27" s="50"/>
      <c r="H27" s="50"/>
      <c r="I27" s="50"/>
      <c r="J27" s="50"/>
      <c r="K27" s="53"/>
      <c r="L27" s="53"/>
      <c r="M27" s="64">
        <f t="shared" si="0"/>
        <v>6</v>
      </c>
      <c r="N27" s="68" t="s">
        <v>36</v>
      </c>
      <c r="O27" s="41"/>
      <c r="P27" s="41"/>
      <c r="Q27" s="41"/>
      <c r="S27" s="41"/>
    </row>
    <row r="28" spans="1:19" s="5" customFormat="1" ht="15" customHeight="1" thickBot="1">
      <c r="A28" s="55" t="s">
        <v>60</v>
      </c>
      <c r="B28" s="51"/>
      <c r="C28" s="51">
        <v>31</v>
      </c>
      <c r="D28" s="110">
        <v>3</v>
      </c>
      <c r="E28" s="82">
        <v>6</v>
      </c>
      <c r="F28" s="51"/>
      <c r="G28" s="51"/>
      <c r="H28" s="51"/>
      <c r="I28" s="51"/>
      <c r="J28" s="51"/>
      <c r="K28" s="55"/>
      <c r="L28" s="55"/>
      <c r="M28" s="66">
        <f t="shared" si="0"/>
        <v>40</v>
      </c>
      <c r="N28" s="69" t="s">
        <v>37</v>
      </c>
      <c r="O28" s="41"/>
      <c r="P28" s="41"/>
      <c r="Q28" s="41"/>
      <c r="R28" s="41"/>
      <c r="S28" s="41"/>
    </row>
    <row r="29" spans="1:19" s="17" customFormat="1" ht="22.5" customHeight="1" thickBot="1">
      <c r="A29" s="47" t="s">
        <v>61</v>
      </c>
      <c r="B29" s="62">
        <f>SUM(B7:B28)</f>
        <v>20920</v>
      </c>
      <c r="C29" s="62">
        <f>SUM(C7:C28)</f>
        <v>4793</v>
      </c>
      <c r="D29" s="99">
        <f>SUM(D7:D28)</f>
        <v>20701</v>
      </c>
      <c r="E29" s="36">
        <f>SUM(E7:E28)</f>
        <v>1902</v>
      </c>
      <c r="F29" s="36">
        <f aca="true" t="shared" si="1" ref="F29:L29">SUM(F7:F28)</f>
        <v>862</v>
      </c>
      <c r="G29" s="36">
        <f>SUM(G7:G28)</f>
        <v>1229</v>
      </c>
      <c r="H29" s="36">
        <f>SUM(H7:H28)</f>
        <v>528</v>
      </c>
      <c r="I29" s="36">
        <f t="shared" si="1"/>
        <v>2050</v>
      </c>
      <c r="J29" s="36">
        <f t="shared" si="1"/>
        <v>150</v>
      </c>
      <c r="K29" s="36">
        <v>100</v>
      </c>
      <c r="L29" s="36">
        <f t="shared" si="1"/>
        <v>255</v>
      </c>
      <c r="M29" s="56">
        <f>SUM(B29:L29)</f>
        <v>53490</v>
      </c>
      <c r="N29" s="58" t="s">
        <v>38</v>
      </c>
      <c r="O29" s="41"/>
      <c r="P29" s="41"/>
      <c r="Q29" s="41"/>
      <c r="S29" s="41"/>
    </row>
    <row r="30" spans="1:19" s="18" customFormat="1" ht="17.25" customHeight="1">
      <c r="A30" s="86" t="s">
        <v>62</v>
      </c>
      <c r="B30" s="85">
        <v>18513</v>
      </c>
      <c r="C30" s="87">
        <v>4706</v>
      </c>
      <c r="D30" s="100">
        <v>15300</v>
      </c>
      <c r="E30" s="88">
        <v>1867</v>
      </c>
      <c r="F30" s="89">
        <v>832</v>
      </c>
      <c r="G30" s="88">
        <v>1178</v>
      </c>
      <c r="H30" s="88">
        <v>528</v>
      </c>
      <c r="I30" s="88">
        <v>2000</v>
      </c>
      <c r="J30" s="88">
        <v>112</v>
      </c>
      <c r="K30" s="88">
        <v>100</v>
      </c>
      <c r="L30" s="88">
        <v>204</v>
      </c>
      <c r="M30" s="90">
        <f>SUM(B30:L30)</f>
        <v>45340</v>
      </c>
      <c r="N30" s="91" t="s">
        <v>2</v>
      </c>
      <c r="O30" s="41"/>
      <c r="P30" s="41"/>
      <c r="Q30" s="41"/>
      <c r="S30" s="41"/>
    </row>
    <row r="31" spans="1:19" s="18" customFormat="1" ht="16.5" customHeight="1">
      <c r="A31" s="92" t="s">
        <v>63</v>
      </c>
      <c r="B31" s="93">
        <v>2438</v>
      </c>
      <c r="C31" s="37">
        <v>87</v>
      </c>
      <c r="D31" s="101">
        <v>5401</v>
      </c>
      <c r="E31" s="38">
        <v>35</v>
      </c>
      <c r="F31" s="42">
        <v>30</v>
      </c>
      <c r="G31" s="38">
        <v>0</v>
      </c>
      <c r="H31" s="38">
        <v>0</v>
      </c>
      <c r="I31" s="38">
        <v>50</v>
      </c>
      <c r="J31" s="38">
        <v>38</v>
      </c>
      <c r="K31" s="38">
        <v>0</v>
      </c>
      <c r="L31" s="38">
        <v>51</v>
      </c>
      <c r="M31" s="13">
        <f>SUM(B31:L31)</f>
        <v>8130</v>
      </c>
      <c r="N31" s="94" t="s">
        <v>39</v>
      </c>
      <c r="O31" s="41"/>
      <c r="P31" s="41"/>
      <c r="Q31" s="41"/>
      <c r="S31" s="41"/>
    </row>
    <row r="32" spans="1:19" s="18" customFormat="1" ht="30" customHeight="1" thickBot="1">
      <c r="A32" s="16" t="s">
        <v>13</v>
      </c>
      <c r="B32" s="39">
        <f>B31/B29*100</f>
        <v>11.653919694072657</v>
      </c>
      <c r="C32" s="39">
        <f>C31/C29*100</f>
        <v>1.815147089505529</v>
      </c>
      <c r="D32" s="102">
        <f>D31/D29*100</f>
        <v>26.090527027679823</v>
      </c>
      <c r="E32" s="46">
        <f>E31/E29*100</f>
        <v>1.840168243953733</v>
      </c>
      <c r="F32" s="39">
        <f aca="true" t="shared" si="2" ref="F32:M32">F31/F29*100</f>
        <v>3.480278422273782</v>
      </c>
      <c r="G32" s="39">
        <f t="shared" si="2"/>
        <v>0</v>
      </c>
      <c r="H32" s="39">
        <f t="shared" si="2"/>
        <v>0</v>
      </c>
      <c r="I32" s="39">
        <f t="shared" si="2"/>
        <v>2.4390243902439024</v>
      </c>
      <c r="J32" s="39">
        <f t="shared" si="2"/>
        <v>25.333333333333336</v>
      </c>
      <c r="K32" s="39">
        <f t="shared" si="2"/>
        <v>0</v>
      </c>
      <c r="L32" s="39">
        <f t="shared" si="2"/>
        <v>20</v>
      </c>
      <c r="M32" s="12">
        <f t="shared" si="2"/>
        <v>15.199102636006732</v>
      </c>
      <c r="N32" s="15" t="s">
        <v>64</v>
      </c>
      <c r="P32" s="41"/>
      <c r="S32" s="41"/>
    </row>
    <row r="33" spans="1:14" s="44" customFormat="1" ht="24" customHeight="1">
      <c r="A33" s="77" t="s">
        <v>16</v>
      </c>
      <c r="B33" s="78"/>
      <c r="C33" s="78"/>
      <c r="D33" s="103"/>
      <c r="E33" s="78"/>
      <c r="F33" s="78"/>
      <c r="G33" s="78"/>
      <c r="H33" s="78"/>
      <c r="I33" s="78"/>
      <c r="J33" s="78"/>
      <c r="K33" s="78"/>
      <c r="L33" s="78"/>
      <c r="M33" s="78"/>
      <c r="N33" s="14" t="s">
        <v>17</v>
      </c>
    </row>
    <row r="34" spans="1:14" s="18" customFormat="1" ht="22.5" customHeight="1">
      <c r="A34" s="7"/>
      <c r="B34" s="40"/>
      <c r="C34" s="40"/>
      <c r="D34" s="104"/>
      <c r="E34" s="40"/>
      <c r="F34" s="40"/>
      <c r="G34" s="40"/>
      <c r="H34" s="40"/>
      <c r="I34" s="40"/>
      <c r="J34" s="40"/>
      <c r="K34" s="40"/>
      <c r="L34" s="40"/>
      <c r="M34" s="40"/>
      <c r="N34" s="6"/>
    </row>
    <row r="35" spans="1:14" s="18" customFormat="1" ht="22.5" customHeight="1">
      <c r="A35" s="7"/>
      <c r="B35" s="40"/>
      <c r="C35" s="40"/>
      <c r="D35" s="104"/>
      <c r="E35" s="40"/>
      <c r="F35" s="40"/>
      <c r="G35" s="40"/>
      <c r="H35" s="40"/>
      <c r="I35" s="40"/>
      <c r="J35" s="40"/>
      <c r="K35" s="40"/>
      <c r="L35" s="40"/>
      <c r="M35" s="40"/>
      <c r="N35" s="6"/>
    </row>
    <row r="36" spans="1:14" s="18" customFormat="1" ht="22.5" customHeight="1">
      <c r="A36" s="7"/>
      <c r="B36" s="40"/>
      <c r="C36" s="40"/>
      <c r="D36" s="104"/>
      <c r="E36" s="40"/>
      <c r="F36" s="40"/>
      <c r="G36" s="40"/>
      <c r="H36" s="40"/>
      <c r="I36" s="40"/>
      <c r="J36" s="40"/>
      <c r="K36" s="40"/>
      <c r="L36" s="40"/>
      <c r="M36" s="40"/>
      <c r="N36" s="6"/>
    </row>
    <row r="37" spans="1:14" s="18" customFormat="1" ht="22.5" customHeight="1">
      <c r="A37" s="7"/>
      <c r="B37" s="40"/>
      <c r="C37" s="40"/>
      <c r="D37" s="104"/>
      <c r="E37" s="40"/>
      <c r="F37" s="40"/>
      <c r="G37" s="40"/>
      <c r="H37" s="40"/>
      <c r="I37" s="40"/>
      <c r="J37" s="40"/>
      <c r="K37" s="40"/>
      <c r="L37" s="40"/>
      <c r="M37" s="40"/>
      <c r="N37" s="6"/>
    </row>
    <row r="38" spans="1:14" s="18" customFormat="1" ht="22.5" customHeight="1">
      <c r="A38" s="7"/>
      <c r="B38" s="40"/>
      <c r="C38" s="40"/>
      <c r="D38" s="104"/>
      <c r="E38" s="40"/>
      <c r="F38" s="40"/>
      <c r="G38" s="40"/>
      <c r="H38" s="40"/>
      <c r="I38" s="40"/>
      <c r="J38" s="40"/>
      <c r="K38" s="40"/>
      <c r="L38" s="40"/>
      <c r="M38" s="40"/>
      <c r="N38" s="6"/>
    </row>
    <row r="39" spans="1:14" s="18" customFormat="1" ht="22.5" customHeight="1">
      <c r="A39" s="7"/>
      <c r="B39" s="45"/>
      <c r="C39" s="45"/>
      <c r="D39" s="105"/>
      <c r="E39" s="45"/>
      <c r="F39" s="45"/>
      <c r="G39" s="45"/>
      <c r="H39" s="45"/>
      <c r="I39" s="45"/>
      <c r="J39" s="45"/>
      <c r="K39" s="45"/>
      <c r="L39" s="45"/>
      <c r="M39" s="45"/>
      <c r="N39" s="6"/>
    </row>
    <row r="40" spans="1:14" s="18" customFormat="1" ht="22.5" customHeight="1">
      <c r="A40" s="7"/>
      <c r="B40" s="3"/>
      <c r="C40" s="3"/>
      <c r="D40" s="106"/>
      <c r="E40" s="26"/>
      <c r="F40" s="31"/>
      <c r="G40" s="31"/>
      <c r="H40" s="31"/>
      <c r="I40" s="33"/>
      <c r="J40" s="22"/>
      <c r="K40" s="22"/>
      <c r="L40" s="23"/>
      <c r="M40" s="8"/>
      <c r="N40" s="6"/>
    </row>
    <row r="41" spans="1:14" s="18" customFormat="1" ht="22.5" customHeight="1">
      <c r="A41" s="7"/>
      <c r="B41" s="3"/>
      <c r="C41" s="3"/>
      <c r="D41" s="106"/>
      <c r="E41" s="26"/>
      <c r="F41" s="31"/>
      <c r="G41" s="31"/>
      <c r="H41" s="31"/>
      <c r="I41" s="33"/>
      <c r="J41" s="22"/>
      <c r="K41" s="22"/>
      <c r="L41" s="23"/>
      <c r="M41" s="8"/>
      <c r="N41" s="6"/>
    </row>
    <row r="42" spans="1:14" s="18" customFormat="1" ht="22.5" customHeight="1">
      <c r="A42" s="7"/>
      <c r="B42" s="3"/>
      <c r="C42" s="3"/>
      <c r="D42" s="106"/>
      <c r="E42" s="26"/>
      <c r="F42" s="31"/>
      <c r="G42" s="31"/>
      <c r="H42" s="31"/>
      <c r="I42" s="33"/>
      <c r="J42" s="22"/>
      <c r="K42" s="22"/>
      <c r="L42" s="23"/>
      <c r="M42" s="8"/>
      <c r="N42" s="6"/>
    </row>
    <row r="43" spans="1:14" s="18" customFormat="1" ht="22.5" customHeight="1">
      <c r="A43" s="7"/>
      <c r="B43" s="3"/>
      <c r="C43" s="3"/>
      <c r="D43" s="106"/>
      <c r="E43" s="26"/>
      <c r="F43" s="31"/>
      <c r="G43" s="31"/>
      <c r="H43" s="31"/>
      <c r="I43" s="33"/>
      <c r="J43" s="22"/>
      <c r="K43" s="22"/>
      <c r="L43" s="23"/>
      <c r="M43" s="8"/>
      <c r="N43" s="6"/>
    </row>
    <row r="44" spans="1:14" s="18" customFormat="1" ht="22.5" customHeight="1">
      <c r="A44" s="7"/>
      <c r="B44" s="3"/>
      <c r="C44" s="3"/>
      <c r="D44" s="106"/>
      <c r="E44" s="26"/>
      <c r="F44" s="31"/>
      <c r="G44" s="31"/>
      <c r="H44" s="31"/>
      <c r="I44" s="33"/>
      <c r="J44" s="22"/>
      <c r="K44" s="22"/>
      <c r="L44" s="23"/>
      <c r="M44" s="8"/>
      <c r="N44" s="6"/>
    </row>
    <row r="45" spans="1:14" ht="22.5" customHeight="1">
      <c r="A45" s="7"/>
      <c r="B45" s="3"/>
      <c r="C45" s="3"/>
      <c r="E45" s="26"/>
      <c r="F45" s="31"/>
      <c r="G45" s="31"/>
      <c r="H45" s="31"/>
      <c r="I45" s="33"/>
      <c r="J45" s="22"/>
      <c r="K45" s="22"/>
      <c r="L45" s="23"/>
      <c r="M45" s="8"/>
      <c r="N45" s="6"/>
    </row>
    <row r="46" spans="1:14" ht="22.5" customHeight="1">
      <c r="A46" s="7"/>
      <c r="B46" s="3"/>
      <c r="C46" s="3"/>
      <c r="E46" s="26"/>
      <c r="F46" s="31"/>
      <c r="G46" s="31"/>
      <c r="H46" s="31"/>
      <c r="I46" s="33"/>
      <c r="J46" s="22"/>
      <c r="K46" s="22"/>
      <c r="L46" s="23"/>
      <c r="M46" s="8"/>
      <c r="N46" s="6"/>
    </row>
    <row r="47" spans="1:14" ht="22.5" customHeight="1">
      <c r="A47" s="7"/>
      <c r="B47" s="3"/>
      <c r="C47" s="3"/>
      <c r="E47" s="26"/>
      <c r="F47" s="31"/>
      <c r="G47" s="31"/>
      <c r="H47" s="31"/>
      <c r="I47" s="33"/>
      <c r="J47" s="22"/>
      <c r="K47" s="22"/>
      <c r="L47" s="23"/>
      <c r="M47" s="8"/>
      <c r="N47" s="6"/>
    </row>
    <row r="48" spans="1:14" ht="22.5" customHeight="1">
      <c r="A48" s="7"/>
      <c r="B48" s="3"/>
      <c r="C48" s="3"/>
      <c r="E48" s="26"/>
      <c r="F48" s="31"/>
      <c r="G48" s="31"/>
      <c r="H48" s="31"/>
      <c r="I48" s="33"/>
      <c r="J48" s="22"/>
      <c r="K48" s="22"/>
      <c r="L48" s="23"/>
      <c r="M48" s="8"/>
      <c r="N48" s="6"/>
    </row>
    <row r="49" spans="1:14" ht="22.5" customHeight="1">
      <c r="A49" s="7"/>
      <c r="B49" s="3"/>
      <c r="C49" s="3"/>
      <c r="E49" s="26"/>
      <c r="F49" s="31"/>
      <c r="G49" s="31"/>
      <c r="H49" s="31"/>
      <c r="I49" s="33"/>
      <c r="J49" s="22"/>
      <c r="K49" s="22"/>
      <c r="L49" s="23"/>
      <c r="M49" s="8"/>
      <c r="N49" s="6"/>
    </row>
    <row r="50" spans="1:14" ht="22.5" customHeight="1">
      <c r="A50" s="7"/>
      <c r="B50" s="3"/>
      <c r="C50" s="3"/>
      <c r="E50" s="26"/>
      <c r="F50" s="31"/>
      <c r="G50" s="31"/>
      <c r="H50" s="31"/>
      <c r="I50" s="33"/>
      <c r="J50" s="22"/>
      <c r="K50" s="22"/>
      <c r="L50" s="23"/>
      <c r="M50" s="8"/>
      <c r="N50" s="6"/>
    </row>
    <row r="51" spans="1:14" ht="22.5" customHeight="1">
      <c r="A51" s="7"/>
      <c r="B51" s="3"/>
      <c r="C51" s="3"/>
      <c r="E51" s="26"/>
      <c r="F51" s="31"/>
      <c r="G51" s="31"/>
      <c r="H51" s="31"/>
      <c r="I51" s="33"/>
      <c r="J51" s="22"/>
      <c r="K51" s="22"/>
      <c r="L51" s="23"/>
      <c r="M51" s="8"/>
      <c r="N51" s="6"/>
    </row>
    <row r="52" spans="1:14" ht="22.5" customHeight="1">
      <c r="A52" s="7"/>
      <c r="B52" s="3"/>
      <c r="C52" s="3"/>
      <c r="E52" s="26"/>
      <c r="F52" s="31"/>
      <c r="G52" s="31"/>
      <c r="H52" s="31"/>
      <c r="I52" s="33"/>
      <c r="J52" s="22"/>
      <c r="K52" s="22"/>
      <c r="L52" s="23"/>
      <c r="M52" s="8"/>
      <c r="N52" s="6"/>
    </row>
    <row r="53" spans="1:14" ht="22.5" customHeight="1">
      <c r="A53" s="7"/>
      <c r="B53" s="3"/>
      <c r="C53" s="3"/>
      <c r="E53" s="26"/>
      <c r="F53" s="31"/>
      <c r="G53" s="31"/>
      <c r="H53" s="31"/>
      <c r="I53" s="33"/>
      <c r="J53" s="22"/>
      <c r="K53" s="22"/>
      <c r="L53" s="23"/>
      <c r="M53" s="8"/>
      <c r="N53" s="6"/>
    </row>
    <row r="54" spans="1:14" ht="22.5" customHeight="1">
      <c r="A54" s="7"/>
      <c r="B54" s="3"/>
      <c r="C54" s="3"/>
      <c r="E54" s="26"/>
      <c r="F54" s="31"/>
      <c r="G54" s="31"/>
      <c r="H54" s="31"/>
      <c r="I54" s="33"/>
      <c r="J54" s="22"/>
      <c r="K54" s="22"/>
      <c r="L54" s="23"/>
      <c r="M54" s="8"/>
      <c r="N54" s="6"/>
    </row>
    <row r="55" spans="1:14" ht="22.5" customHeight="1">
      <c r="A55" s="7"/>
      <c r="B55" s="3"/>
      <c r="C55" s="3"/>
      <c r="E55" s="26"/>
      <c r="F55" s="31"/>
      <c r="G55" s="31"/>
      <c r="H55" s="31"/>
      <c r="I55" s="33"/>
      <c r="J55" s="22"/>
      <c r="K55" s="22"/>
      <c r="L55" s="23"/>
      <c r="M55" s="8"/>
      <c r="N55" s="6"/>
    </row>
    <row r="56" spans="1:14" ht="22.5" customHeight="1">
      <c r="A56" s="7"/>
      <c r="B56" s="3"/>
      <c r="C56" s="3"/>
      <c r="E56" s="26"/>
      <c r="F56" s="31"/>
      <c r="G56" s="31"/>
      <c r="H56" s="31"/>
      <c r="I56" s="33"/>
      <c r="J56" s="22"/>
      <c r="K56" s="22"/>
      <c r="L56" s="23"/>
      <c r="M56" s="8"/>
      <c r="N56" s="6"/>
    </row>
    <row r="57" spans="1:14" ht="22.5" customHeight="1">
      <c r="A57" s="7"/>
      <c r="B57" s="3"/>
      <c r="C57" s="3"/>
      <c r="E57" s="26"/>
      <c r="F57" s="31"/>
      <c r="G57" s="31"/>
      <c r="H57" s="31"/>
      <c r="I57" s="33"/>
      <c r="J57" s="22"/>
      <c r="K57" s="22"/>
      <c r="L57" s="23"/>
      <c r="M57" s="8"/>
      <c r="N57" s="6"/>
    </row>
    <row r="58" spans="1:14" ht="22.5" customHeight="1">
      <c r="A58" s="7"/>
      <c r="B58" s="3"/>
      <c r="C58" s="3"/>
      <c r="E58" s="26"/>
      <c r="F58" s="31"/>
      <c r="G58" s="31"/>
      <c r="H58" s="31"/>
      <c r="I58" s="33"/>
      <c r="J58" s="22"/>
      <c r="K58" s="22"/>
      <c r="L58" s="23"/>
      <c r="M58" s="8"/>
      <c r="N58" s="6"/>
    </row>
  </sheetData>
  <sheetProtection formatCells="0" formatColumns="0" formatRows="0" insertColumns="0" insertRows="0" insertHyperlinks="0" deleteColumns="0" deleteRows="0" sort="0" autoFilter="0" pivotTables="0"/>
  <mergeCells count="6">
    <mergeCell ref="A1:N1"/>
    <mergeCell ref="A2:N2"/>
    <mergeCell ref="N4:N6"/>
    <mergeCell ref="M4:M5"/>
    <mergeCell ref="F4:F5"/>
    <mergeCell ref="A4:A6"/>
  </mergeCells>
  <printOptions horizontalCentered="1" verticalCentered="1"/>
  <pageMargins left="0.27" right="0.24" top="0.17" bottom="0.17" header="0.3" footer="0"/>
  <pageSetup horizontalDpi="1200" verticalDpi="1200" orientation="landscape" paperSize="9" scale="90" r:id="rId1"/>
  <headerFooter alignWithMargins="0">
    <oddHeader>&amp;C
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 skarneh</cp:lastModifiedBy>
  <cp:lastPrinted>2017-05-16T08:42:39Z</cp:lastPrinted>
  <dcterms:created xsi:type="dcterms:W3CDTF">2001-12-31T07:57:17Z</dcterms:created>
  <dcterms:modified xsi:type="dcterms:W3CDTF">2020-02-23T09:21:16Z</dcterms:modified>
  <cp:category/>
  <cp:version/>
  <cp:contentType/>
  <cp:contentStatus/>
</cp:coreProperties>
</file>