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0"/>
  </bookViews>
  <sheets>
    <sheet name="Sheet1" sheetId="1" r:id="rId1"/>
  </sheets>
  <definedNames>
    <definedName name="_xlnm.Print_Area" localSheetId="0">'Sheet1'!$A$1:$F$18</definedName>
    <definedName name="Z_2997F1F3_52C2_4A85_86A2_773DDAB4E6D2_.wvu.PrintArea" localSheetId="0" hidden="1">'Sheet1'!$A$1:$F$18</definedName>
    <definedName name="Z_585E8788_4E0D_481F_A596_8C0DEA2E678C_.wvu.PrintArea" localSheetId="0" hidden="1">'Sheet1'!$A$1:$F$18</definedName>
    <definedName name="Z_A742CA0D_6E8C_4D30_B2A3_3DAEA6306AEC_.wvu.PrintArea" localSheetId="0" hidden="1">'Sheet1'!$A$1:$F$18</definedName>
    <definedName name="Z_BA755323_6655_41C5_9EA2_250104FEF176_.wvu.PrintArea" localSheetId="0" hidden="1">'Sheet1'!$A$1:$F$18</definedName>
    <definedName name="Z_BC7B3CC1_7E4B_417D_B7CC_AC160D75FC59_.wvu.PrintArea" localSheetId="0" hidden="1">'Sheet1'!$A$1:$F$18</definedName>
  </definedNames>
  <calcPr fullCalcOnLoad="1"/>
</workbook>
</file>

<file path=xl/sharedStrings.xml><?xml version="1.0" encoding="utf-8"?>
<sst xmlns="http://schemas.openxmlformats.org/spreadsheetml/2006/main" count="32" uniqueCount="32">
  <si>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</si>
  <si>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</si>
  <si>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</si>
  <si>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</si>
  <si>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</si>
  <si>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</si>
  <si>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</si>
  <si>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</si>
  <si>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</si>
  <si>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</si>
  <si>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</si>
  <si>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</si>
  <si>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</si>
  <si>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</si>
  <si>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</si>
  <si>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</si>
  <si>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</si>
  <si>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</si>
  <si>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</si>
  <si>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</si>
  <si>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</si>
  <si>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</si>
  <si>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</si>
  <si>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</si>
  <si>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</si>
  <si>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</si>
  <si>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</si>
  <si>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الحصة المئوية 2014</t>
  </si>
  <si>
    <t>% Share 2014</t>
  </si>
  <si>
    <t>التغير النسبي 2013-2014</t>
  </si>
  <si>
    <t>جدول 1.1 عدد العاملين في مختلف الانشطة السياحية للسنوات 2013 - 2014</t>
  </si>
  <si>
    <t>Table 1.1 Number of Employees in different Tourism Activities, 2013 -2014</t>
  </si>
</sst>
</file>

<file path=xl/styles.xml><?xml version="1.0" encoding="utf-8"?>
<styleSheet xmlns="http://schemas.openxmlformats.org/spreadsheetml/2006/main">
  <numFmts count="2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5" fillId="33" borderId="0" xfId="0" applyFont="1" applyFill="1" applyAlignment="1">
      <alignment horizontal="left" indent="2"/>
    </xf>
    <xf numFmtId="172" fontId="4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172" fontId="7" fillId="33" borderId="16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3" fontId="3" fillId="33" borderId="0" xfId="0" applyNumberFormat="1" applyFont="1" applyFill="1" applyAlignment="1">
      <alignment horizontal="center"/>
    </xf>
    <xf numFmtId="172" fontId="8" fillId="33" borderId="19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179" fontId="5" fillId="33" borderId="0" xfId="0" applyNumberFormat="1" applyFont="1" applyFill="1" applyAlignment="1">
      <alignment horizontal="left" indent="2"/>
    </xf>
    <xf numFmtId="0" fontId="1" fillId="33" borderId="2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rightToLeft="1" tabSelected="1" zoomScalePageLayoutView="0" workbookViewId="0" topLeftCell="A1">
      <selection activeCell="D15" sqref="D15"/>
    </sheetView>
  </sheetViews>
  <sheetFormatPr defaultColWidth="9.140625" defaultRowHeight="12.75"/>
  <cols>
    <col min="1" max="1" width="17.00390625" style="4" customWidth="1"/>
    <col min="2" max="3" width="22.57421875" style="8" customWidth="1"/>
    <col min="4" max="4" width="20.00390625" style="8" customWidth="1"/>
    <col min="5" max="5" width="18.57421875" style="8" customWidth="1"/>
    <col min="6" max="6" width="22.7109375" style="7" customWidth="1"/>
    <col min="7" max="7" width="9.140625" style="2" customWidth="1"/>
    <col min="8" max="10" width="17.28125" style="2" bestFit="1" customWidth="1"/>
    <col min="11" max="16384" width="9.140625" style="2" customWidth="1"/>
  </cols>
  <sheetData>
    <row r="1" spans="1:6" s="1" customFormat="1" ht="20.25" customHeight="1">
      <c r="A1" s="37" t="s">
        <v>30</v>
      </c>
      <c r="B1" s="37"/>
      <c r="C1" s="37"/>
      <c r="D1" s="37"/>
      <c r="E1" s="37"/>
      <c r="F1" s="37"/>
    </row>
    <row r="2" spans="1:6" s="1" customFormat="1" ht="15.75">
      <c r="A2" s="38" t="s">
        <v>31</v>
      </c>
      <c r="B2" s="38"/>
      <c r="C2" s="38"/>
      <c r="D2" s="38"/>
      <c r="E2" s="38"/>
      <c r="F2" s="38"/>
    </row>
    <row r="3" spans="1:6" s="1" customFormat="1" ht="11.25" customHeight="1" thickBot="1">
      <c r="A3" s="3"/>
      <c r="B3" s="5"/>
      <c r="C3" s="5"/>
      <c r="D3" s="5"/>
      <c r="E3" s="5"/>
      <c r="F3" s="6"/>
    </row>
    <row r="4" spans="1:6" s="1" customFormat="1" ht="17.25" customHeight="1">
      <c r="A4" s="39" t="s">
        <v>0</v>
      </c>
      <c r="B4" s="32"/>
      <c r="C4" s="32"/>
      <c r="D4" s="36" t="s">
        <v>29</v>
      </c>
      <c r="E4" s="35" t="s">
        <v>27</v>
      </c>
      <c r="F4" s="41" t="s">
        <v>10</v>
      </c>
    </row>
    <row r="5" spans="1:6" s="1" customFormat="1" ht="28.5" customHeight="1">
      <c r="A5" s="40"/>
      <c r="B5" s="33">
        <v>2013</v>
      </c>
      <c r="C5" s="33">
        <v>2014</v>
      </c>
      <c r="D5" s="13" t="s">
        <v>18</v>
      </c>
      <c r="E5" s="13" t="s">
        <v>28</v>
      </c>
      <c r="F5" s="42"/>
    </row>
    <row r="6" spans="1:10" s="17" customFormat="1" ht="26.25" customHeight="1">
      <c r="A6" s="19" t="s">
        <v>1</v>
      </c>
      <c r="B6" s="22">
        <v>18307</v>
      </c>
      <c r="C6" s="22">
        <v>18644</v>
      </c>
      <c r="D6" s="20">
        <f>(C6-B6)/B6</f>
        <v>0.018408259135849675</v>
      </c>
      <c r="E6" s="20">
        <f>C6/C16</f>
        <v>0.3831090105825542</v>
      </c>
      <c r="F6" s="21" t="s">
        <v>11</v>
      </c>
      <c r="G6" s="31"/>
      <c r="H6" s="31"/>
      <c r="I6" s="31"/>
      <c r="J6" s="31"/>
    </row>
    <row r="7" spans="1:10" s="17" customFormat="1" ht="26.25" customHeight="1">
      <c r="A7" s="19" t="s">
        <v>17</v>
      </c>
      <c r="B7" s="22">
        <v>4783</v>
      </c>
      <c r="C7" s="22">
        <v>4971</v>
      </c>
      <c r="D7" s="20">
        <f aca="true" t="shared" si="0" ref="D7:D15">(C7-B7)/B7</f>
        <v>0.03930587497386578</v>
      </c>
      <c r="E7" s="20">
        <f>C7/C16</f>
        <v>0.1021473338128018</v>
      </c>
      <c r="F7" s="21" t="s">
        <v>13</v>
      </c>
      <c r="G7" s="31"/>
      <c r="H7" s="31"/>
      <c r="I7" s="31"/>
      <c r="J7" s="31"/>
    </row>
    <row r="8" spans="1:10" s="17" customFormat="1" ht="26.25" customHeight="1">
      <c r="A8" s="19" t="s">
        <v>2</v>
      </c>
      <c r="B8" s="22">
        <v>19512</v>
      </c>
      <c r="C8" s="22">
        <v>19450</v>
      </c>
      <c r="D8" s="20">
        <f t="shared" si="0"/>
        <v>-0.003177531775317753</v>
      </c>
      <c r="E8" s="20">
        <f>C8/C16</f>
        <v>0.39967122161717866</v>
      </c>
      <c r="F8" s="21" t="s">
        <v>12</v>
      </c>
      <c r="G8" s="31"/>
      <c r="H8" s="31"/>
      <c r="I8" s="31"/>
      <c r="J8" s="31"/>
    </row>
    <row r="9" spans="1:10" s="26" customFormat="1" ht="26.25" customHeight="1">
      <c r="A9" s="23" t="s">
        <v>26</v>
      </c>
      <c r="B9" s="24">
        <v>1476</v>
      </c>
      <c r="C9" s="24">
        <v>1476</v>
      </c>
      <c r="D9" s="20">
        <f t="shared" si="0"/>
        <v>0</v>
      </c>
      <c r="E9" s="20">
        <f>C9/C16</f>
        <v>0.030329805815267646</v>
      </c>
      <c r="F9" s="25" t="s">
        <v>14</v>
      </c>
      <c r="G9" s="31"/>
      <c r="H9" s="31"/>
      <c r="I9" s="31"/>
      <c r="J9" s="31"/>
    </row>
    <row r="10" spans="1:10" s="1" customFormat="1" ht="26.25" customHeight="1">
      <c r="A10" s="19" t="s">
        <v>3</v>
      </c>
      <c r="B10" s="22">
        <v>940</v>
      </c>
      <c r="C10" s="22">
        <v>1003</v>
      </c>
      <c r="D10" s="20">
        <f t="shared" si="0"/>
        <v>0.06702127659574468</v>
      </c>
      <c r="E10" s="20">
        <f>C10/C16</f>
        <v>0.020610294873112094</v>
      </c>
      <c r="F10" s="21" t="s">
        <v>25</v>
      </c>
      <c r="G10" s="31"/>
      <c r="H10" s="31"/>
      <c r="I10" s="31"/>
      <c r="J10" s="31"/>
    </row>
    <row r="11" spans="1:10" s="26" customFormat="1" ht="26.25" customHeight="1">
      <c r="A11" s="23" t="s">
        <v>4</v>
      </c>
      <c r="B11" s="24">
        <v>1181</v>
      </c>
      <c r="C11" s="24">
        <v>1188</v>
      </c>
      <c r="D11" s="20">
        <f t="shared" si="0"/>
        <v>0.0059271803556308214</v>
      </c>
      <c r="E11" s="20">
        <f>C11/C16</f>
        <v>0.024411794924483716</v>
      </c>
      <c r="F11" s="25" t="s">
        <v>19</v>
      </c>
      <c r="G11" s="31"/>
      <c r="H11" s="31"/>
      <c r="I11" s="31"/>
      <c r="J11" s="31"/>
    </row>
    <row r="12" spans="1:10" s="26" customFormat="1" ht="26.25" customHeight="1">
      <c r="A12" s="23" t="s">
        <v>5</v>
      </c>
      <c r="B12" s="24">
        <v>713</v>
      </c>
      <c r="C12" s="24">
        <v>713</v>
      </c>
      <c r="D12" s="20">
        <f t="shared" si="0"/>
        <v>0</v>
      </c>
      <c r="E12" s="20">
        <f>C12/C16</f>
        <v>0.014651186684475495</v>
      </c>
      <c r="F12" s="25" t="s">
        <v>20</v>
      </c>
      <c r="G12" s="31"/>
      <c r="H12" s="31"/>
      <c r="I12" s="31"/>
      <c r="J12" s="31"/>
    </row>
    <row r="13" spans="1:10" s="17" customFormat="1" ht="26.25" customHeight="1">
      <c r="A13" s="19" t="s">
        <v>6</v>
      </c>
      <c r="B13" s="22">
        <v>1047</v>
      </c>
      <c r="C13" s="22">
        <v>1047</v>
      </c>
      <c r="D13" s="20">
        <f t="shared" si="0"/>
        <v>0</v>
      </c>
      <c r="E13" s="20">
        <f>C13/C16</f>
        <v>0.02151443542587075</v>
      </c>
      <c r="F13" s="21" t="s">
        <v>21</v>
      </c>
      <c r="G13" s="31"/>
      <c r="H13" s="31"/>
      <c r="I13" s="31"/>
      <c r="J13" s="31"/>
    </row>
    <row r="14" spans="1:10" s="27" customFormat="1" ht="26.25" customHeight="1">
      <c r="A14" s="23" t="s">
        <v>7</v>
      </c>
      <c r="B14" s="24">
        <v>48</v>
      </c>
      <c r="C14" s="24">
        <v>48</v>
      </c>
      <c r="D14" s="20">
        <f t="shared" si="0"/>
        <v>0</v>
      </c>
      <c r="E14" s="20">
        <f>C14/C16</f>
        <v>0.0009863351484639886</v>
      </c>
      <c r="F14" s="25" t="s">
        <v>22</v>
      </c>
      <c r="G14" s="31"/>
      <c r="H14" s="31"/>
      <c r="I14" s="31"/>
      <c r="J14" s="31"/>
    </row>
    <row r="15" spans="1:10" s="27" customFormat="1" ht="26.25" customHeight="1" thickBot="1">
      <c r="A15" s="23" t="s">
        <v>8</v>
      </c>
      <c r="B15" s="24">
        <v>125</v>
      </c>
      <c r="C15" s="24">
        <v>125</v>
      </c>
      <c r="D15" s="20">
        <f t="shared" si="0"/>
        <v>0</v>
      </c>
      <c r="E15" s="20">
        <f>C15/C16</f>
        <v>0.0025685811157916366</v>
      </c>
      <c r="F15" s="25" t="s">
        <v>23</v>
      </c>
      <c r="G15" s="31"/>
      <c r="H15" s="31"/>
      <c r="I15" s="31"/>
      <c r="J15" s="31"/>
    </row>
    <row r="16" spans="1:10" s="1" customFormat="1" ht="26.25" customHeight="1" thickBot="1">
      <c r="A16" s="14" t="s">
        <v>9</v>
      </c>
      <c r="B16" s="15">
        <f>SUM(B6:B15)</f>
        <v>48132</v>
      </c>
      <c r="C16" s="15">
        <f>SUM(C6:C15)</f>
        <v>48665</v>
      </c>
      <c r="D16" s="29">
        <f>(C16-B16)/B16</f>
        <v>0.011073713953295105</v>
      </c>
      <c r="E16" s="18">
        <f>SUM(E6:E15)</f>
        <v>1</v>
      </c>
      <c r="F16" s="16" t="s">
        <v>24</v>
      </c>
      <c r="H16" s="31"/>
      <c r="I16" s="31"/>
      <c r="J16" s="31"/>
    </row>
    <row r="17" spans="1:6" s="1" customFormat="1" ht="28.5" customHeight="1">
      <c r="A17" s="34"/>
      <c r="B17" s="34"/>
      <c r="C17" s="34"/>
      <c r="D17" s="34"/>
      <c r="E17" s="34"/>
      <c r="F17" s="34"/>
    </row>
    <row r="18" spans="1:6" s="12" customFormat="1" ht="12.75">
      <c r="A18" s="9" t="s">
        <v>15</v>
      </c>
      <c r="B18" s="28"/>
      <c r="C18" s="28"/>
      <c r="D18" s="10"/>
      <c r="E18" s="10"/>
      <c r="F18" s="11" t="s">
        <v>16</v>
      </c>
    </row>
    <row r="19" spans="1:6" s="1" customFormat="1" ht="15.75">
      <c r="A19" s="3"/>
      <c r="B19" s="5"/>
      <c r="C19" s="5"/>
      <c r="D19" s="5"/>
      <c r="E19" s="5"/>
      <c r="F19" s="6"/>
    </row>
    <row r="20" spans="1:6" s="1" customFormat="1" ht="15.75">
      <c r="A20" s="3"/>
      <c r="B20" s="30"/>
      <c r="C20" s="30"/>
      <c r="D20" s="30"/>
      <c r="E20" s="5"/>
      <c r="F20" s="6"/>
    </row>
    <row r="21" spans="1:6" s="1" customFormat="1" ht="15.75">
      <c r="A21" s="3"/>
      <c r="B21" s="5"/>
      <c r="C21" s="5"/>
      <c r="D21" s="5"/>
      <c r="E21" s="5"/>
      <c r="F21" s="6"/>
    </row>
    <row r="22" spans="1:6" s="1" customFormat="1" ht="15.75">
      <c r="A22" s="3"/>
      <c r="B22" s="30"/>
      <c r="C22" s="30"/>
      <c r="D22" s="5"/>
      <c r="E22" s="5"/>
      <c r="F22" s="6"/>
    </row>
    <row r="23" spans="1:6" s="1" customFormat="1" ht="15.75">
      <c r="A23" s="3"/>
      <c r="B23" s="5"/>
      <c r="C23" s="5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  <row r="94" spans="1:6" s="1" customFormat="1" ht="15.75">
      <c r="A94" s="3"/>
      <c r="B94" s="5"/>
      <c r="C94" s="5"/>
      <c r="D94" s="5"/>
      <c r="E94" s="5"/>
      <c r="F94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A5"/>
    <mergeCell ref="F4:F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2015-02-09T10:15:02Z</cp:lastPrinted>
  <dcterms:created xsi:type="dcterms:W3CDTF">2006-06-02T19:39:15Z</dcterms:created>
  <dcterms:modified xsi:type="dcterms:W3CDTF">2015-02-09T11:36:22Z</dcterms:modified>
  <cp:category/>
  <cp:version/>
  <cp:contentType/>
  <cp:contentStatus/>
</cp:coreProperties>
</file>