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95" windowHeight="9150" activeTab="0"/>
  </bookViews>
  <sheets>
    <sheet name="Sheet1" sheetId="1" r:id="rId1"/>
    <sheet name="Sheet2" sheetId="2" r:id="rId2"/>
  </sheets>
  <definedNames>
    <definedName name="_xlnm.Print_Area" localSheetId="0">'Sheet1'!$A$1:$F$18</definedName>
    <definedName name="Z_190F0BEB_E45E_4949_9708_3D1F90F37DD7_.wvu.PrintArea" localSheetId="0" hidden="1">'Sheet1'!$A$1:$F$17</definedName>
    <definedName name="Z_2997F1F3_52C2_4A85_86A2_773DDAB4E6D2_.wvu.PrintArea" localSheetId="0" hidden="1">'Sheet1'!$A$1:$F$17</definedName>
    <definedName name="Z_3D73DE73_4704_4AD4_BADB_D3CA3993CD3A_.wvu.PrintArea" localSheetId="0" hidden="1">'Sheet1'!$A$1:$F$17</definedName>
    <definedName name="Z_585E8788_4E0D_481F_A596_8C0DEA2E678C_.wvu.PrintArea" localSheetId="0" hidden="1">'Sheet1'!$A$1:$F$17</definedName>
    <definedName name="Z_6A064D79_9D21_466C_97DF_BD06A8DE51FA_.wvu.PrintArea" localSheetId="0" hidden="1">'Sheet1'!$A$1:$F$17</definedName>
    <definedName name="Z_A742CA0D_6E8C_4D30_B2A3_3DAEA6306AEC_.wvu.PrintArea" localSheetId="0" hidden="1">'Sheet1'!$A$1:$F$17</definedName>
    <definedName name="Z_A9E8085A_A9E5_4593_9D3B_63C073EB8A45_.wvu.PrintArea" localSheetId="0" hidden="1">'Sheet1'!$A$1:$F$18</definedName>
    <definedName name="Z_BA755323_6655_41C5_9EA2_250104FEF176_.wvu.PrintArea" localSheetId="0" hidden="1">'Sheet1'!$A$1:$F$17</definedName>
    <definedName name="Z_BC7B3CC1_7E4B_417D_B7CC_AC160D75FC59_.wvu.PrintArea" localSheetId="0" hidden="1">'Sheet1'!$A$1:$F$17</definedName>
    <definedName name="Z_D6661EED_75C0_408D_B86A_C9748E89DFB8_.wvu.PrintArea" localSheetId="0" hidden="1">'Sheet1'!$A$1:$F$17</definedName>
    <definedName name="Z_E3EC6C08_513A_4C04_AD2C_CE74180CC0ED_.wvu.PrintArea" localSheetId="0" hidden="1">'Sheet1'!$A$1:$F$17</definedName>
    <definedName name="Z_E9962285_29EA_4753_9668_C92F7B1F7834_.wvu.PrintArea" localSheetId="0" hidden="1">'Sheet1'!$A$1:$F$17</definedName>
  </definedNames>
  <calcPr fullCalcOnLoad="1"/>
</workbook>
</file>

<file path=xl/sharedStrings.xml><?xml version="1.0" encoding="utf-8"?>
<sst xmlns="http://schemas.openxmlformats.org/spreadsheetml/2006/main" count="53" uniqueCount="40">
  <si>
    <t>البند</t>
  </si>
  <si>
    <t xml:space="preserve"> الفنادق</t>
  </si>
  <si>
    <t xml:space="preserve"> المطاعم السياحية</t>
  </si>
  <si>
    <t xml:space="preserve"> متاجر التحف الشرقية</t>
  </si>
  <si>
    <t xml:space="preserve"> الادلاء السياحين</t>
  </si>
  <si>
    <t xml:space="preserve"> مرافقي الرواحل</t>
  </si>
  <si>
    <t xml:space="preserve"> شركات النقل السياحي</t>
  </si>
  <si>
    <t xml:space="preserve"> مراكز الغوص </t>
  </si>
  <si>
    <t xml:space="preserve"> الرياضة المائية</t>
  </si>
  <si>
    <t xml:space="preserve"> المجموع</t>
  </si>
  <si>
    <t>Item</t>
  </si>
  <si>
    <t xml:space="preserve"> Hotels</t>
  </si>
  <si>
    <t xml:space="preserve"> Tourism Restaurants</t>
  </si>
  <si>
    <t xml:space="preserve"> Travel Agencies</t>
  </si>
  <si>
    <t xml:space="preserve"> Rent a Car Offices</t>
  </si>
  <si>
    <t>المصدر: وزارة السياحة والاثار</t>
  </si>
  <si>
    <t>Source: Ministry of Tourism &amp; Antiquities</t>
  </si>
  <si>
    <t xml:space="preserve"> مكاتب السياحة والسفر</t>
  </si>
  <si>
    <t>% Relative Change</t>
  </si>
  <si>
    <t xml:space="preserve"> Tourist Guides</t>
  </si>
  <si>
    <t xml:space="preserve"> Horses Guides</t>
  </si>
  <si>
    <t xml:space="preserve"> Tourist Transportation Comp.</t>
  </si>
  <si>
    <t xml:space="preserve"> Diving Centers</t>
  </si>
  <si>
    <t xml:space="preserve"> Water Sports</t>
  </si>
  <si>
    <t xml:space="preserve"> Total</t>
  </si>
  <si>
    <t xml:space="preserve"> Tourist Shops</t>
  </si>
  <si>
    <t xml:space="preserve"> مكاتب تاجير السيارات </t>
  </si>
  <si>
    <t>Glass boats</t>
  </si>
  <si>
    <t xml:space="preserve">التغير النسبي </t>
  </si>
  <si>
    <t>القوارب السياحية</t>
  </si>
  <si>
    <t>الحصة المئوية 2022</t>
  </si>
  <si>
    <t>% Share 2022</t>
  </si>
  <si>
    <t>عدد المنشأت</t>
  </si>
  <si>
    <t>عدد العاملين</t>
  </si>
  <si>
    <t xml:space="preserve">  قارب 95</t>
  </si>
  <si>
    <t>بيانات 2022</t>
  </si>
  <si>
    <t>الدخل السياحي  لغاية تموز(2034.6) مليون دينار اردني</t>
  </si>
  <si>
    <t>عدد السياح القادمين لغاية شهر آب(3,174,824)</t>
  </si>
  <si>
    <t>جدول 1.1 عدد العاملين في مختلف الانشطة السياحية للسنوات 2021 - 2022</t>
  </si>
  <si>
    <t>Table 1.1 Number of Employees in different Tourism Activities, 2021-2022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</si>
</sst>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%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00"/>
    <numFmt numFmtId="181" formatCode="#,##0.0"/>
  </numFmts>
  <fonts count="48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20"/>
      <name val="Arial"/>
      <family val="2"/>
    </font>
    <font>
      <sz val="16"/>
      <color indexed="8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gray0625">
        <fgColor indexed="15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9" fillId="31" borderId="7" applyNumberFormat="0">
      <alignment horizontal="right"/>
      <protection/>
    </xf>
    <xf numFmtId="0" fontId="43" fillId="3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33" borderId="8" applyNumberFormat="0" applyFont="0" applyAlignment="0" applyProtection="0"/>
    <xf numFmtId="0" fontId="44" fillId="27" borderId="9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34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34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4" borderId="0" xfId="0" applyFont="1" applyFill="1" applyAlignment="1">
      <alignment horizontal="left" indent="2"/>
    </xf>
    <xf numFmtId="0" fontId="1" fillId="34" borderId="11" xfId="0" applyFont="1" applyFill="1" applyBorder="1" applyAlignment="1">
      <alignment horizontal="right"/>
    </xf>
    <xf numFmtId="3" fontId="1" fillId="34" borderId="12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5" fillId="34" borderId="0" xfId="0" applyFont="1" applyFill="1" applyAlignment="1">
      <alignment horizontal="left" indent="2"/>
    </xf>
    <xf numFmtId="0" fontId="6" fillId="34" borderId="14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1" fillId="35" borderId="0" xfId="0" applyFont="1" applyFill="1" applyAlignment="1">
      <alignment horizontal="left" indent="2"/>
    </xf>
    <xf numFmtId="0" fontId="5" fillId="35" borderId="0" xfId="0" applyFont="1" applyFill="1" applyAlignment="1">
      <alignment horizontal="left" indent="2"/>
    </xf>
    <xf numFmtId="3" fontId="1" fillId="34" borderId="0" xfId="0" applyNumberFormat="1" applyFont="1" applyFill="1" applyAlignment="1">
      <alignment horizontal="center"/>
    </xf>
    <xf numFmtId="179" fontId="5" fillId="34" borderId="0" xfId="0" applyNumberFormat="1" applyFont="1" applyFill="1" applyAlignment="1">
      <alignment horizontal="left" indent="2"/>
    </xf>
    <xf numFmtId="0" fontId="1" fillId="34" borderId="15" xfId="0" applyFont="1" applyFill="1" applyBorder="1" applyAlignment="1">
      <alignment horizontal="center" vertical="top"/>
    </xf>
    <xf numFmtId="0" fontId="4" fillId="35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72" fontId="8" fillId="34" borderId="16" xfId="0" applyNumberFormat="1" applyFont="1" applyFill="1" applyBorder="1" applyAlignment="1">
      <alignment horizontal="center"/>
    </xf>
    <xf numFmtId="9" fontId="1" fillId="34" borderId="12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 horizontal="right"/>
    </xf>
    <xf numFmtId="0" fontId="6" fillId="35" borderId="17" xfId="0" applyFont="1" applyFill="1" applyBorder="1" applyAlignment="1">
      <alignment horizontal="right"/>
    </xf>
    <xf numFmtId="0" fontId="1" fillId="34" borderId="18" xfId="0" applyFont="1" applyFill="1" applyBorder="1" applyAlignment="1">
      <alignment horizontal="center" vertical="top"/>
    </xf>
    <xf numFmtId="3" fontId="3" fillId="34" borderId="19" xfId="0" applyNumberFormat="1" applyFont="1" applyFill="1" applyBorder="1" applyAlignment="1">
      <alignment horizontal="center"/>
    </xf>
    <xf numFmtId="3" fontId="3" fillId="34" borderId="20" xfId="0" applyNumberFormat="1" applyFont="1" applyFill="1" applyBorder="1" applyAlignment="1">
      <alignment horizontal="center"/>
    </xf>
    <xf numFmtId="3" fontId="3" fillId="35" borderId="20" xfId="0" applyNumberFormat="1" applyFont="1" applyFill="1" applyBorder="1" applyAlignment="1">
      <alignment horizontal="center"/>
    </xf>
    <xf numFmtId="3" fontId="3" fillId="35" borderId="21" xfId="0" applyNumberFormat="1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172" fontId="7" fillId="34" borderId="19" xfId="0" applyNumberFormat="1" applyFont="1" applyFill="1" applyBorder="1" applyAlignment="1">
      <alignment horizontal="center"/>
    </xf>
    <xf numFmtId="172" fontId="7" fillId="34" borderId="20" xfId="0" applyNumberFormat="1" applyFont="1" applyFill="1" applyBorder="1" applyAlignment="1">
      <alignment horizontal="center"/>
    </xf>
    <xf numFmtId="172" fontId="7" fillId="34" borderId="21" xfId="0" applyNumberFormat="1" applyFont="1" applyFill="1" applyBorder="1" applyAlignment="1">
      <alignment horizontal="center"/>
    </xf>
    <xf numFmtId="9" fontId="7" fillId="34" borderId="19" xfId="0" applyNumberFormat="1" applyFont="1" applyFill="1" applyBorder="1" applyAlignment="1">
      <alignment horizontal="center"/>
    </xf>
    <xf numFmtId="9" fontId="7" fillId="34" borderId="20" xfId="0" applyNumberFormat="1" applyFont="1" applyFill="1" applyBorder="1" applyAlignment="1">
      <alignment horizontal="center"/>
    </xf>
    <xf numFmtId="172" fontId="7" fillId="35" borderId="20" xfId="0" applyNumberFormat="1" applyFont="1" applyFill="1" applyBorder="1" applyAlignment="1">
      <alignment horizontal="center"/>
    </xf>
    <xf numFmtId="9" fontId="7" fillId="35" borderId="20" xfId="0" applyNumberFormat="1" applyFont="1" applyFill="1" applyBorder="1" applyAlignment="1">
      <alignment horizontal="center"/>
    </xf>
    <xf numFmtId="179" fontId="5" fillId="35" borderId="0" xfId="0" applyNumberFormat="1" applyFont="1" applyFill="1" applyAlignment="1">
      <alignment horizontal="left" indent="2"/>
    </xf>
    <xf numFmtId="0" fontId="3" fillId="35" borderId="0" xfId="0" applyFont="1" applyFill="1" applyAlignment="1">
      <alignment horizontal="right"/>
    </xf>
    <xf numFmtId="3" fontId="3" fillId="35" borderId="0" xfId="0" applyNumberFormat="1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left" indent="2"/>
    </xf>
    <xf numFmtId="3" fontId="1" fillId="35" borderId="0" xfId="0" applyNumberFormat="1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179" fontId="1" fillId="34" borderId="0" xfId="0" applyNumberFormat="1" applyFont="1" applyFill="1" applyAlignment="1">
      <alignment horizontal="left" indent="2"/>
    </xf>
    <xf numFmtId="0" fontId="3" fillId="35" borderId="0" xfId="0" applyFont="1" applyFill="1" applyAlignment="1">
      <alignment horizontal="right" readingOrder="2"/>
    </xf>
    <xf numFmtId="0" fontId="0" fillId="35" borderId="0" xfId="0" applyFill="1" applyAlignment="1">
      <alignment/>
    </xf>
    <xf numFmtId="0" fontId="11" fillId="35" borderId="0" xfId="0" applyFont="1" applyFill="1" applyAlignment="1">
      <alignment/>
    </xf>
    <xf numFmtId="0" fontId="1" fillId="35" borderId="11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right"/>
    </xf>
    <xf numFmtId="3" fontId="1" fillId="35" borderId="12" xfId="0" applyNumberFormat="1" applyFont="1" applyFill="1" applyBorder="1" applyAlignment="1">
      <alignment horizontal="center"/>
    </xf>
    <xf numFmtId="0" fontId="12" fillId="35" borderId="17" xfId="0" applyFont="1" applyFill="1" applyBorder="1" applyAlignment="1">
      <alignment horizontal="right"/>
    </xf>
    <xf numFmtId="0" fontId="13" fillId="35" borderId="0" xfId="0" applyFont="1" applyFill="1" applyAlignment="1">
      <alignment/>
    </xf>
    <xf numFmtId="0" fontId="1" fillId="3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S_Arabic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rightToLeft="1" tabSelected="1" zoomScalePageLayoutView="0" workbookViewId="0" topLeftCell="A1">
      <selection activeCell="C12" sqref="C12"/>
    </sheetView>
  </sheetViews>
  <sheetFormatPr defaultColWidth="9.140625" defaultRowHeight="12.75"/>
  <cols>
    <col min="1" max="1" width="22.57421875" style="4" customWidth="1"/>
    <col min="2" max="3" width="22.57421875" style="8" customWidth="1"/>
    <col min="4" max="4" width="20.00390625" style="8" customWidth="1"/>
    <col min="5" max="5" width="18.57421875" style="8" customWidth="1"/>
    <col min="6" max="6" width="32.140625" style="7" customWidth="1"/>
    <col min="7" max="8" width="17.28125" style="2" bestFit="1" customWidth="1"/>
    <col min="9" max="16384" width="9.140625" style="2" customWidth="1"/>
  </cols>
  <sheetData>
    <row r="1" spans="1:6" s="1" customFormat="1" ht="20.25" customHeight="1">
      <c r="A1" s="59" t="s">
        <v>38</v>
      </c>
      <c r="B1" s="59"/>
      <c r="C1" s="59"/>
      <c r="D1" s="59"/>
      <c r="E1" s="59"/>
      <c r="F1" s="59"/>
    </row>
    <row r="2" spans="1:6" s="1" customFormat="1" ht="16.5" thickBot="1">
      <c r="A2" s="60" t="s">
        <v>39</v>
      </c>
      <c r="B2" s="60"/>
      <c r="C2" s="60"/>
      <c r="D2" s="60"/>
      <c r="E2" s="60"/>
      <c r="F2" s="60"/>
    </row>
    <row r="3" spans="1:6" s="1" customFormat="1" ht="17.25" customHeight="1">
      <c r="A3" s="61" t="s">
        <v>0</v>
      </c>
      <c r="B3" s="20"/>
      <c r="C3" s="20"/>
      <c r="D3" s="22" t="s">
        <v>28</v>
      </c>
      <c r="E3" s="21" t="s">
        <v>30</v>
      </c>
      <c r="F3" s="63" t="s">
        <v>10</v>
      </c>
    </row>
    <row r="4" spans="1:6" s="1" customFormat="1" ht="28.5" customHeight="1" thickBot="1">
      <c r="A4" s="62"/>
      <c r="B4" s="27">
        <v>2021</v>
      </c>
      <c r="C4" s="27">
        <v>2022</v>
      </c>
      <c r="D4" s="32" t="s">
        <v>18</v>
      </c>
      <c r="E4" s="32" t="s">
        <v>31</v>
      </c>
      <c r="F4" s="64"/>
    </row>
    <row r="5" spans="1:8" s="13" customFormat="1" ht="26.25" customHeight="1">
      <c r="A5" s="25" t="s">
        <v>1</v>
      </c>
      <c r="B5" s="28">
        <v>19997</v>
      </c>
      <c r="C5" s="28">
        <v>21835</v>
      </c>
      <c r="D5" s="33">
        <f>(C5-B5)/B5</f>
        <v>0.09191378706806021</v>
      </c>
      <c r="E5" s="36">
        <f>C5/C16</f>
        <v>0.3987108319333869</v>
      </c>
      <c r="F5" s="14" t="s">
        <v>11</v>
      </c>
      <c r="G5" s="19"/>
      <c r="H5" s="19"/>
    </row>
    <row r="6" spans="1:8" s="13" customFormat="1" ht="26.25" customHeight="1">
      <c r="A6" s="25" t="s">
        <v>17</v>
      </c>
      <c r="B6" s="29">
        <v>4218</v>
      </c>
      <c r="C6" s="29">
        <v>4527</v>
      </c>
      <c r="D6" s="34">
        <f aca="true" t="shared" si="0" ref="D6:D15">(C6-B6)/B6</f>
        <v>0.0732574679943101</v>
      </c>
      <c r="E6" s="37">
        <f>C6/C16</f>
        <v>0.08266379373310934</v>
      </c>
      <c r="F6" s="14" t="s">
        <v>13</v>
      </c>
      <c r="G6" s="19"/>
      <c r="H6" s="19"/>
    </row>
    <row r="7" spans="1:8" s="13" customFormat="1" ht="26.25" customHeight="1">
      <c r="A7" s="25" t="s">
        <v>2</v>
      </c>
      <c r="B7" s="29">
        <v>17723</v>
      </c>
      <c r="C7" s="30">
        <v>20770</v>
      </c>
      <c r="D7" s="34">
        <f t="shared" si="0"/>
        <v>0.17192348925125542</v>
      </c>
      <c r="E7" s="37">
        <f>C7/C16</f>
        <v>0.37926374990869915</v>
      </c>
      <c r="F7" s="14" t="s">
        <v>12</v>
      </c>
      <c r="G7" s="19"/>
      <c r="H7" s="19"/>
    </row>
    <row r="8" spans="1:8" s="16" customFormat="1" ht="26.25" customHeight="1">
      <c r="A8" s="26" t="s">
        <v>26</v>
      </c>
      <c r="B8" s="30">
        <v>1902</v>
      </c>
      <c r="C8" s="30">
        <v>2167</v>
      </c>
      <c r="D8" s="34">
        <f t="shared" si="0"/>
        <v>0.13932702418506834</v>
      </c>
      <c r="E8" s="37">
        <f>C8/C16</f>
        <v>0.03956979037323789</v>
      </c>
      <c r="F8" s="15" t="s">
        <v>14</v>
      </c>
      <c r="G8" s="19"/>
      <c r="H8" s="19"/>
    </row>
    <row r="9" spans="1:8" s="1" customFormat="1" ht="26.25" customHeight="1">
      <c r="A9" s="25" t="s">
        <v>3</v>
      </c>
      <c r="B9" s="29">
        <v>919</v>
      </c>
      <c r="C9" s="30">
        <v>983</v>
      </c>
      <c r="D9" s="34">
        <f t="shared" si="0"/>
        <v>0.06964091403699674</v>
      </c>
      <c r="E9" s="37">
        <f>C9/C16</f>
        <v>0.01794974800964137</v>
      </c>
      <c r="F9" s="14" t="s">
        <v>25</v>
      </c>
      <c r="G9" s="19"/>
      <c r="H9" s="19"/>
    </row>
    <row r="10" spans="1:8" s="16" customFormat="1" ht="26.25" customHeight="1">
      <c r="A10" s="26" t="s">
        <v>4</v>
      </c>
      <c r="B10" s="30">
        <v>1367</v>
      </c>
      <c r="C10" s="30">
        <v>1307</v>
      </c>
      <c r="D10" s="38">
        <f t="shared" si="0"/>
        <v>-0.043891733723482075</v>
      </c>
      <c r="E10" s="39">
        <f>B10/C16</f>
        <v>0.02496165364107808</v>
      </c>
      <c r="F10" s="15" t="s">
        <v>19</v>
      </c>
      <c r="G10" s="40"/>
      <c r="H10" s="40"/>
    </row>
    <row r="11" spans="1:8" s="16" customFormat="1" ht="26.25" customHeight="1">
      <c r="A11" s="26" t="s">
        <v>5</v>
      </c>
      <c r="B11" s="30">
        <v>528</v>
      </c>
      <c r="C11" s="30">
        <v>530</v>
      </c>
      <c r="D11" s="38">
        <f t="shared" si="0"/>
        <v>0.003787878787878788</v>
      </c>
      <c r="E11" s="39">
        <f>C11/C16</f>
        <v>0.009677890585055877</v>
      </c>
      <c r="F11" s="15" t="s">
        <v>20</v>
      </c>
      <c r="G11" s="40"/>
      <c r="H11" s="40"/>
    </row>
    <row r="12" spans="1:8" s="17" customFormat="1" ht="26.25" customHeight="1">
      <c r="A12" s="26" t="s">
        <v>6</v>
      </c>
      <c r="B12" s="30">
        <v>2050</v>
      </c>
      <c r="C12" s="30">
        <v>2100</v>
      </c>
      <c r="D12" s="38">
        <f t="shared" si="0"/>
        <v>0.024390243902439025</v>
      </c>
      <c r="E12" s="39">
        <f>C12/C16</f>
        <v>0.03834635892191951</v>
      </c>
      <c r="F12" s="15" t="s">
        <v>21</v>
      </c>
      <c r="G12" s="40"/>
      <c r="H12" s="40"/>
    </row>
    <row r="13" spans="1:8" s="17" customFormat="1" ht="26.25" customHeight="1">
      <c r="A13" s="26" t="s">
        <v>7</v>
      </c>
      <c r="B13" s="30">
        <v>150</v>
      </c>
      <c r="C13" s="30">
        <v>170</v>
      </c>
      <c r="D13" s="34">
        <f t="shared" si="0"/>
        <v>0.13333333333333333</v>
      </c>
      <c r="E13" s="37">
        <f>C13/C16</f>
        <v>0.00310422905558396</v>
      </c>
      <c r="F13" s="15" t="s">
        <v>22</v>
      </c>
      <c r="G13" s="19"/>
      <c r="H13" s="19"/>
    </row>
    <row r="14" spans="1:8" s="17" customFormat="1" ht="26.25" customHeight="1">
      <c r="A14" s="26" t="s">
        <v>8</v>
      </c>
      <c r="B14" s="30">
        <v>255</v>
      </c>
      <c r="C14" s="30">
        <v>255</v>
      </c>
      <c r="D14" s="34">
        <f t="shared" si="0"/>
        <v>0</v>
      </c>
      <c r="E14" s="37">
        <f>C14/C16</f>
        <v>0.004656343583375941</v>
      </c>
      <c r="F14" s="15" t="s">
        <v>23</v>
      </c>
      <c r="G14" s="19"/>
      <c r="H14" s="19"/>
    </row>
    <row r="15" spans="1:8" s="17" customFormat="1" ht="26.25" customHeight="1" thickBot="1">
      <c r="A15" s="26" t="s">
        <v>29</v>
      </c>
      <c r="B15" s="31">
        <v>100</v>
      </c>
      <c r="C15" s="31">
        <v>120</v>
      </c>
      <c r="D15" s="35">
        <f t="shared" si="0"/>
        <v>0.2</v>
      </c>
      <c r="E15" s="37">
        <f>C15/C16</f>
        <v>0.002191220509823972</v>
      </c>
      <c r="F15" s="15" t="s">
        <v>27</v>
      </c>
      <c r="G15" s="19"/>
      <c r="H15" s="19"/>
    </row>
    <row r="16" spans="1:8" s="1" customFormat="1" ht="26.25" customHeight="1" thickBot="1">
      <c r="A16" s="10" t="s">
        <v>9</v>
      </c>
      <c r="B16" s="11">
        <f>SUM(B5:B15)</f>
        <v>49209</v>
      </c>
      <c r="C16" s="11">
        <f>SUM(C5:C15)</f>
        <v>54764</v>
      </c>
      <c r="D16" s="23">
        <f>(C16-B16)/B16</f>
        <v>0.1128858542136601</v>
      </c>
      <c r="E16" s="24">
        <f>SUM(E5:E14)</f>
        <v>0.998904389745088</v>
      </c>
      <c r="F16" s="12" t="s">
        <v>24</v>
      </c>
      <c r="G16" s="19"/>
      <c r="H16" s="19"/>
    </row>
    <row r="17" spans="1:9" s="9" customFormat="1" ht="12.75">
      <c r="A17" s="41" t="s">
        <v>15</v>
      </c>
      <c r="B17" s="42"/>
      <c r="C17" s="42"/>
      <c r="D17" s="43"/>
      <c r="E17" s="43"/>
      <c r="F17" s="44" t="s">
        <v>16</v>
      </c>
      <c r="G17" s="45"/>
      <c r="H17" s="45"/>
      <c r="I17" s="45"/>
    </row>
    <row r="18" spans="1:9" s="1" customFormat="1" ht="15.75">
      <c r="A18" s="50"/>
      <c r="B18" s="46"/>
      <c r="C18" s="46"/>
      <c r="D18" s="47"/>
      <c r="E18" s="47"/>
      <c r="F18" s="48"/>
      <c r="G18" s="16"/>
      <c r="H18" s="16"/>
      <c r="I18" s="16"/>
    </row>
    <row r="19" spans="1:7" s="1" customFormat="1" ht="15.75">
      <c r="A19" s="3"/>
      <c r="B19" s="18"/>
      <c r="C19" s="18"/>
      <c r="D19" s="18"/>
      <c r="E19" s="5"/>
      <c r="F19" s="6"/>
      <c r="G19" s="49"/>
    </row>
    <row r="20" spans="1:7" s="1" customFormat="1" ht="15.75">
      <c r="A20" s="3"/>
      <c r="B20" s="5"/>
      <c r="C20" s="5"/>
      <c r="D20" s="5"/>
      <c r="E20" s="5"/>
      <c r="F20" s="6"/>
      <c r="G20" s="49"/>
    </row>
    <row r="21" spans="1:6" s="1" customFormat="1" ht="15.75">
      <c r="A21" s="3"/>
      <c r="B21" s="18"/>
      <c r="C21" s="18"/>
      <c r="D21" s="5"/>
      <c r="E21" s="5"/>
      <c r="F21" s="6"/>
    </row>
    <row r="22" spans="1:6" s="1" customFormat="1" ht="15.75">
      <c r="A22" s="3"/>
      <c r="B22" s="5"/>
      <c r="C22" s="5"/>
      <c r="D22" s="5"/>
      <c r="E22" s="5"/>
      <c r="F22" s="6"/>
    </row>
    <row r="23" spans="1:6" s="1" customFormat="1" ht="15.75">
      <c r="A23" s="3"/>
      <c r="B23" s="5"/>
      <c r="C23" s="5"/>
      <c r="D23" s="5"/>
      <c r="E23" s="5"/>
      <c r="F23" s="6"/>
    </row>
    <row r="24" spans="1:6" s="1" customFormat="1" ht="15.75">
      <c r="A24" s="3"/>
      <c r="B24" s="5"/>
      <c r="C24" s="5"/>
      <c r="D24" s="5"/>
      <c r="E24" s="5"/>
      <c r="F24" s="6"/>
    </row>
    <row r="25" spans="1:6" s="1" customFormat="1" ht="15.75">
      <c r="A25" s="3"/>
      <c r="B25" s="5"/>
      <c r="C25" s="5"/>
      <c r="D25" s="5"/>
      <c r="E25" s="5"/>
      <c r="F25" s="6"/>
    </row>
    <row r="26" spans="1:6" s="1" customFormat="1" ht="15.75">
      <c r="A26" s="3"/>
      <c r="B26" s="5"/>
      <c r="C26" s="5"/>
      <c r="D26" s="5"/>
      <c r="E26" s="5"/>
      <c r="F26" s="6"/>
    </row>
    <row r="27" spans="1:6" s="1" customFormat="1" ht="15.75">
      <c r="A27" s="3"/>
      <c r="B27" s="5"/>
      <c r="C27" s="5"/>
      <c r="D27" s="5"/>
      <c r="E27" s="5"/>
      <c r="F27" s="6"/>
    </row>
    <row r="28" spans="1:6" s="1" customFormat="1" ht="15.75">
      <c r="A28" s="3"/>
      <c r="B28" s="5"/>
      <c r="C28" s="5"/>
      <c r="D28" s="5"/>
      <c r="E28" s="5"/>
      <c r="F28" s="6"/>
    </row>
    <row r="29" spans="1:6" s="1" customFormat="1" ht="15.75">
      <c r="A29" s="3"/>
      <c r="B29" s="5"/>
      <c r="C29" s="5"/>
      <c r="D29" s="5"/>
      <c r="E29" s="5"/>
      <c r="F29" s="6"/>
    </row>
    <row r="30" spans="1:6" s="1" customFormat="1" ht="15.75">
      <c r="A30" s="3"/>
      <c r="B30" s="5"/>
      <c r="C30" s="5"/>
      <c r="D30" s="5"/>
      <c r="E30" s="5"/>
      <c r="F30" s="6"/>
    </row>
    <row r="31" spans="1:6" s="1" customFormat="1" ht="15.75">
      <c r="A31" s="3"/>
      <c r="B31" s="5"/>
      <c r="C31" s="5"/>
      <c r="D31" s="5"/>
      <c r="E31" s="5"/>
      <c r="F31" s="6"/>
    </row>
    <row r="32" spans="1:6" s="1" customFormat="1" ht="15.75">
      <c r="A32" s="3"/>
      <c r="B32" s="5"/>
      <c r="C32" s="5"/>
      <c r="D32" s="5"/>
      <c r="E32" s="5"/>
      <c r="F32" s="6"/>
    </row>
    <row r="33" spans="1:6" s="1" customFormat="1" ht="15.75">
      <c r="A33" s="3"/>
      <c r="B33" s="5"/>
      <c r="C33" s="5"/>
      <c r="D33" s="5"/>
      <c r="E33" s="5"/>
      <c r="F33" s="6"/>
    </row>
    <row r="34" spans="1:6" s="1" customFormat="1" ht="15.75">
      <c r="A34" s="3"/>
      <c r="B34" s="5"/>
      <c r="C34" s="5"/>
      <c r="D34" s="5"/>
      <c r="E34" s="5"/>
      <c r="F34" s="6"/>
    </row>
    <row r="35" spans="1:6" s="1" customFormat="1" ht="15.75">
      <c r="A35" s="3"/>
      <c r="B35" s="5"/>
      <c r="C35" s="5"/>
      <c r="D35" s="5"/>
      <c r="E35" s="5"/>
      <c r="F35" s="6"/>
    </row>
    <row r="36" spans="1:6" s="1" customFormat="1" ht="15.75">
      <c r="A36" s="3"/>
      <c r="B36" s="5"/>
      <c r="C36" s="5"/>
      <c r="D36" s="5"/>
      <c r="E36" s="5"/>
      <c r="F36" s="6"/>
    </row>
    <row r="37" spans="1:6" s="1" customFormat="1" ht="15.75">
      <c r="A37" s="3"/>
      <c r="B37" s="5"/>
      <c r="C37" s="5"/>
      <c r="D37" s="5"/>
      <c r="E37" s="5"/>
      <c r="F37" s="6"/>
    </row>
    <row r="38" spans="1:6" s="1" customFormat="1" ht="15.75">
      <c r="A38" s="3"/>
      <c r="B38" s="5"/>
      <c r="C38" s="5"/>
      <c r="D38" s="5"/>
      <c r="E38" s="5"/>
      <c r="F38" s="6"/>
    </row>
    <row r="39" spans="1:6" s="1" customFormat="1" ht="15.75">
      <c r="A39" s="3"/>
      <c r="B39" s="5"/>
      <c r="C39" s="5"/>
      <c r="D39" s="5"/>
      <c r="E39" s="5"/>
      <c r="F39" s="6"/>
    </row>
    <row r="40" spans="1:6" s="1" customFormat="1" ht="15.75">
      <c r="A40" s="3"/>
      <c r="B40" s="5"/>
      <c r="C40" s="5"/>
      <c r="D40" s="5"/>
      <c r="E40" s="5"/>
      <c r="F40" s="6"/>
    </row>
    <row r="41" spans="1:6" s="1" customFormat="1" ht="15.75">
      <c r="A41" s="3"/>
      <c r="B41" s="5"/>
      <c r="C41" s="5"/>
      <c r="D41" s="5"/>
      <c r="E41" s="5"/>
      <c r="F41" s="6"/>
    </row>
    <row r="42" spans="1:6" s="1" customFormat="1" ht="15.75">
      <c r="A42" s="3"/>
      <c r="B42" s="5"/>
      <c r="C42" s="5"/>
      <c r="D42" s="5"/>
      <c r="E42" s="5"/>
      <c r="F42" s="6"/>
    </row>
    <row r="43" spans="1:6" s="1" customFormat="1" ht="15.75">
      <c r="A43" s="3"/>
      <c r="B43" s="5"/>
      <c r="C43" s="5"/>
      <c r="D43" s="5"/>
      <c r="E43" s="5"/>
      <c r="F43" s="6"/>
    </row>
    <row r="44" spans="1:6" s="1" customFormat="1" ht="15.75">
      <c r="A44" s="3"/>
      <c r="B44" s="5"/>
      <c r="C44" s="5"/>
      <c r="D44" s="5"/>
      <c r="E44" s="5"/>
      <c r="F44" s="6"/>
    </row>
    <row r="45" spans="1:6" s="1" customFormat="1" ht="15.75">
      <c r="A45" s="3"/>
      <c r="B45" s="5"/>
      <c r="C45" s="5"/>
      <c r="D45" s="5"/>
      <c r="E45" s="5"/>
      <c r="F45" s="6"/>
    </row>
    <row r="46" spans="1:6" s="1" customFormat="1" ht="15.75">
      <c r="A46" s="3"/>
      <c r="B46" s="5"/>
      <c r="C46" s="5"/>
      <c r="D46" s="5"/>
      <c r="E46" s="5"/>
      <c r="F46" s="6"/>
    </row>
    <row r="47" spans="1:6" s="1" customFormat="1" ht="15.75">
      <c r="A47" s="3"/>
      <c r="B47" s="5"/>
      <c r="C47" s="5"/>
      <c r="D47" s="5"/>
      <c r="E47" s="5"/>
      <c r="F47" s="6"/>
    </row>
    <row r="48" spans="1:6" s="1" customFormat="1" ht="15.75">
      <c r="A48" s="3"/>
      <c r="B48" s="5"/>
      <c r="C48" s="5"/>
      <c r="D48" s="5"/>
      <c r="E48" s="5"/>
      <c r="F48" s="6"/>
    </row>
    <row r="49" spans="1:6" s="1" customFormat="1" ht="15.75">
      <c r="A49" s="3"/>
      <c r="B49" s="5"/>
      <c r="C49" s="5"/>
      <c r="D49" s="5"/>
      <c r="E49" s="5"/>
      <c r="F49" s="6"/>
    </row>
    <row r="50" spans="1:6" s="1" customFormat="1" ht="15.75">
      <c r="A50" s="3"/>
      <c r="B50" s="5"/>
      <c r="C50" s="5"/>
      <c r="D50" s="5"/>
      <c r="E50" s="5"/>
      <c r="F50" s="6"/>
    </row>
    <row r="51" spans="1:6" s="1" customFormat="1" ht="15.75">
      <c r="A51" s="3"/>
      <c r="B51" s="5"/>
      <c r="C51" s="5"/>
      <c r="D51" s="5"/>
      <c r="E51" s="5"/>
      <c r="F51" s="6"/>
    </row>
    <row r="52" spans="1:6" s="1" customFormat="1" ht="15.75">
      <c r="A52" s="3"/>
      <c r="B52" s="5"/>
      <c r="C52" s="5"/>
      <c r="D52" s="5"/>
      <c r="E52" s="5"/>
      <c r="F52" s="6"/>
    </row>
    <row r="53" spans="1:6" s="1" customFormat="1" ht="15.75">
      <c r="A53" s="3"/>
      <c r="B53" s="5"/>
      <c r="C53" s="5"/>
      <c r="D53" s="5"/>
      <c r="E53" s="5"/>
      <c r="F53" s="6"/>
    </row>
    <row r="54" spans="1:6" s="1" customFormat="1" ht="15.75">
      <c r="A54" s="3"/>
      <c r="B54" s="5"/>
      <c r="C54" s="5"/>
      <c r="D54" s="5"/>
      <c r="E54" s="5"/>
      <c r="F54" s="6"/>
    </row>
    <row r="55" spans="1:6" s="1" customFormat="1" ht="15.75">
      <c r="A55" s="3"/>
      <c r="B55" s="5"/>
      <c r="C55" s="5"/>
      <c r="D55" s="5"/>
      <c r="E55" s="5"/>
      <c r="F55" s="6"/>
    </row>
    <row r="56" spans="1:6" s="1" customFormat="1" ht="15.75">
      <c r="A56" s="3"/>
      <c r="B56" s="5"/>
      <c r="C56" s="5"/>
      <c r="D56" s="5"/>
      <c r="E56" s="5"/>
      <c r="F56" s="6"/>
    </row>
    <row r="57" spans="1:6" s="1" customFormat="1" ht="15.75">
      <c r="A57" s="3"/>
      <c r="B57" s="5"/>
      <c r="C57" s="5"/>
      <c r="D57" s="5"/>
      <c r="E57" s="5"/>
      <c r="F57" s="6"/>
    </row>
    <row r="58" spans="1:6" s="1" customFormat="1" ht="15.75">
      <c r="A58" s="3"/>
      <c r="B58" s="5"/>
      <c r="C58" s="5"/>
      <c r="D58" s="5"/>
      <c r="E58" s="5"/>
      <c r="F58" s="6"/>
    </row>
    <row r="59" spans="1:6" s="1" customFormat="1" ht="15.75">
      <c r="A59" s="3"/>
      <c r="B59" s="5"/>
      <c r="C59" s="5"/>
      <c r="D59" s="5"/>
      <c r="E59" s="5"/>
      <c r="F59" s="6"/>
    </row>
    <row r="60" spans="1:6" s="1" customFormat="1" ht="15.75">
      <c r="A60" s="3"/>
      <c r="B60" s="5"/>
      <c r="C60" s="5"/>
      <c r="D60" s="5"/>
      <c r="E60" s="5"/>
      <c r="F60" s="6"/>
    </row>
    <row r="61" spans="1:6" s="1" customFormat="1" ht="15.75">
      <c r="A61" s="3"/>
      <c r="B61" s="5"/>
      <c r="C61" s="5"/>
      <c r="D61" s="5"/>
      <c r="E61" s="5"/>
      <c r="F61" s="6"/>
    </row>
    <row r="62" spans="1:6" s="1" customFormat="1" ht="15.75">
      <c r="A62" s="3"/>
      <c r="B62" s="5"/>
      <c r="C62" s="5"/>
      <c r="D62" s="5"/>
      <c r="E62" s="5"/>
      <c r="F62" s="6"/>
    </row>
    <row r="63" spans="1:6" s="1" customFormat="1" ht="15.75">
      <c r="A63" s="3"/>
      <c r="B63" s="5"/>
      <c r="C63" s="5"/>
      <c r="D63" s="5"/>
      <c r="E63" s="5"/>
      <c r="F63" s="6"/>
    </row>
    <row r="64" spans="1:6" s="1" customFormat="1" ht="15.75">
      <c r="A64" s="3"/>
      <c r="B64" s="5"/>
      <c r="C64" s="5"/>
      <c r="D64" s="5"/>
      <c r="E64" s="5"/>
      <c r="F64" s="6"/>
    </row>
    <row r="65" spans="1:6" s="1" customFormat="1" ht="15.75">
      <c r="A65" s="3"/>
      <c r="B65" s="5"/>
      <c r="C65" s="5"/>
      <c r="D65" s="5"/>
      <c r="E65" s="5"/>
      <c r="F65" s="6"/>
    </row>
    <row r="66" spans="1:6" s="1" customFormat="1" ht="15.75">
      <c r="A66" s="3"/>
      <c r="B66" s="5"/>
      <c r="C66" s="5"/>
      <c r="D66" s="5"/>
      <c r="E66" s="5"/>
      <c r="F66" s="6"/>
    </row>
    <row r="67" spans="1:6" s="1" customFormat="1" ht="15.75">
      <c r="A67" s="3"/>
      <c r="B67" s="5"/>
      <c r="C67" s="5"/>
      <c r="D67" s="5"/>
      <c r="E67" s="5"/>
      <c r="F67" s="6"/>
    </row>
    <row r="68" spans="1:6" s="1" customFormat="1" ht="15.75">
      <c r="A68" s="3"/>
      <c r="B68" s="5"/>
      <c r="C68" s="5"/>
      <c r="D68" s="5"/>
      <c r="E68" s="5"/>
      <c r="F68" s="6"/>
    </row>
    <row r="69" spans="1:6" s="1" customFormat="1" ht="15.75">
      <c r="A69" s="3"/>
      <c r="B69" s="5"/>
      <c r="C69" s="5"/>
      <c r="D69" s="5"/>
      <c r="E69" s="5"/>
      <c r="F69" s="6"/>
    </row>
    <row r="70" spans="1:6" s="1" customFormat="1" ht="15.75">
      <c r="A70" s="3"/>
      <c r="B70" s="5"/>
      <c r="C70" s="5"/>
      <c r="D70" s="5"/>
      <c r="E70" s="5"/>
      <c r="F70" s="6"/>
    </row>
    <row r="71" spans="1:6" s="1" customFormat="1" ht="15.75">
      <c r="A71" s="3"/>
      <c r="B71" s="5"/>
      <c r="C71" s="5"/>
      <c r="D71" s="5"/>
      <c r="E71" s="5"/>
      <c r="F71" s="6"/>
    </row>
    <row r="72" spans="1:6" s="1" customFormat="1" ht="15.75">
      <c r="A72" s="3"/>
      <c r="B72" s="5"/>
      <c r="C72" s="5"/>
      <c r="D72" s="5"/>
      <c r="E72" s="5"/>
      <c r="F72" s="6"/>
    </row>
    <row r="73" spans="1:6" s="1" customFormat="1" ht="15.75">
      <c r="A73" s="3"/>
      <c r="B73" s="5"/>
      <c r="C73" s="5"/>
      <c r="D73" s="5"/>
      <c r="E73" s="5"/>
      <c r="F73" s="6"/>
    </row>
    <row r="74" spans="1:6" s="1" customFormat="1" ht="15.75">
      <c r="A74" s="3"/>
      <c r="B74" s="5"/>
      <c r="C74" s="5"/>
      <c r="D74" s="5"/>
      <c r="E74" s="5"/>
      <c r="F74" s="6"/>
    </row>
    <row r="75" spans="1:6" s="1" customFormat="1" ht="15.75">
      <c r="A75" s="3"/>
      <c r="B75" s="5"/>
      <c r="C75" s="5"/>
      <c r="D75" s="5"/>
      <c r="E75" s="5"/>
      <c r="F75" s="6"/>
    </row>
    <row r="76" spans="1:6" s="1" customFormat="1" ht="15.75">
      <c r="A76" s="3"/>
      <c r="B76" s="5"/>
      <c r="C76" s="5"/>
      <c r="D76" s="5"/>
      <c r="E76" s="5"/>
      <c r="F76" s="6"/>
    </row>
    <row r="77" spans="1:6" s="1" customFormat="1" ht="15.75">
      <c r="A77" s="3"/>
      <c r="B77" s="5"/>
      <c r="C77" s="5"/>
      <c r="D77" s="5"/>
      <c r="E77" s="5"/>
      <c r="F77" s="6"/>
    </row>
    <row r="78" spans="1:6" s="1" customFormat="1" ht="15.75">
      <c r="A78" s="3"/>
      <c r="B78" s="5"/>
      <c r="C78" s="5"/>
      <c r="D78" s="5"/>
      <c r="E78" s="5"/>
      <c r="F78" s="6"/>
    </row>
    <row r="79" spans="1:6" s="1" customFormat="1" ht="15.75">
      <c r="A79" s="3"/>
      <c r="B79" s="5"/>
      <c r="C79" s="5"/>
      <c r="D79" s="5"/>
      <c r="E79" s="5"/>
      <c r="F79" s="6"/>
    </row>
    <row r="80" spans="1:6" s="1" customFormat="1" ht="15.75">
      <c r="A80" s="3"/>
      <c r="B80" s="5"/>
      <c r="C80" s="5"/>
      <c r="D80" s="5"/>
      <c r="E80" s="5"/>
      <c r="F80" s="6"/>
    </row>
    <row r="81" spans="1:6" s="1" customFormat="1" ht="15.75">
      <c r="A81" s="3"/>
      <c r="B81" s="5"/>
      <c r="C81" s="5"/>
      <c r="D81" s="5"/>
      <c r="E81" s="5"/>
      <c r="F81" s="6"/>
    </row>
    <row r="82" spans="1:6" s="1" customFormat="1" ht="15.75">
      <c r="A82" s="3"/>
      <c r="B82" s="5"/>
      <c r="C82" s="5"/>
      <c r="D82" s="5"/>
      <c r="E82" s="5"/>
      <c r="F82" s="6"/>
    </row>
    <row r="83" spans="1:6" s="1" customFormat="1" ht="15.75">
      <c r="A83" s="3"/>
      <c r="B83" s="5"/>
      <c r="C83" s="5"/>
      <c r="D83" s="5"/>
      <c r="E83" s="5"/>
      <c r="F83" s="6"/>
    </row>
    <row r="84" spans="1:6" s="1" customFormat="1" ht="15.75">
      <c r="A84" s="3"/>
      <c r="B84" s="5"/>
      <c r="C84" s="5"/>
      <c r="D84" s="5"/>
      <c r="E84" s="5"/>
      <c r="F84" s="6"/>
    </row>
    <row r="85" spans="1:6" s="1" customFormat="1" ht="15.75">
      <c r="A85" s="3"/>
      <c r="B85" s="5"/>
      <c r="C85" s="5"/>
      <c r="D85" s="5"/>
      <c r="E85" s="5"/>
      <c r="F85" s="6"/>
    </row>
    <row r="86" spans="1:6" s="1" customFormat="1" ht="15.75">
      <c r="A86" s="3"/>
      <c r="B86" s="5"/>
      <c r="C86" s="5"/>
      <c r="D86" s="5"/>
      <c r="E86" s="5"/>
      <c r="F86" s="6"/>
    </row>
    <row r="87" spans="1:6" s="1" customFormat="1" ht="15.75">
      <c r="A87" s="3"/>
      <c r="B87" s="5"/>
      <c r="C87" s="5"/>
      <c r="D87" s="5"/>
      <c r="E87" s="5"/>
      <c r="F87" s="6"/>
    </row>
    <row r="88" spans="1:6" s="1" customFormat="1" ht="15.75">
      <c r="A88" s="3"/>
      <c r="B88" s="5"/>
      <c r="C88" s="5"/>
      <c r="D88" s="5"/>
      <c r="E88" s="5"/>
      <c r="F88" s="6"/>
    </row>
    <row r="89" spans="1:6" s="1" customFormat="1" ht="15.75">
      <c r="A89" s="3"/>
      <c r="B89" s="5"/>
      <c r="C89" s="5"/>
      <c r="D89" s="5"/>
      <c r="E89" s="5"/>
      <c r="F89" s="6"/>
    </row>
    <row r="90" spans="1:6" s="1" customFormat="1" ht="15.75">
      <c r="A90" s="3"/>
      <c r="B90" s="5"/>
      <c r="C90" s="5"/>
      <c r="D90" s="5"/>
      <c r="E90" s="5"/>
      <c r="F90" s="6"/>
    </row>
    <row r="91" spans="1:6" s="1" customFormat="1" ht="15.75">
      <c r="A91" s="3"/>
      <c r="B91" s="5"/>
      <c r="C91" s="5"/>
      <c r="D91" s="5"/>
      <c r="E91" s="5"/>
      <c r="F91" s="6"/>
    </row>
    <row r="92" spans="1:6" s="1" customFormat="1" ht="15.75">
      <c r="A92" s="3"/>
      <c r="B92" s="5"/>
      <c r="C92" s="5"/>
      <c r="D92" s="5"/>
      <c r="E92" s="5"/>
      <c r="F92" s="6"/>
    </row>
    <row r="93" spans="1:6" s="1" customFormat="1" ht="15.75">
      <c r="A93" s="3"/>
      <c r="B93" s="5"/>
      <c r="C93" s="5"/>
      <c r="D93" s="5"/>
      <c r="E93" s="5"/>
      <c r="F93" s="6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A4"/>
    <mergeCell ref="F3:F4"/>
  </mergeCells>
  <printOptions/>
  <pageMargins left="0.2" right="0.24" top="0.76" bottom="0.24" header="1.17" footer="0.13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rightToLeft="1" zoomScalePageLayoutView="0" workbookViewId="0" topLeftCell="A1">
      <selection activeCell="I20" sqref="I20"/>
    </sheetView>
  </sheetViews>
  <sheetFormatPr defaultColWidth="9.140625" defaultRowHeight="12.75"/>
  <cols>
    <col min="1" max="1" width="26.140625" style="51" customWidth="1"/>
    <col min="2" max="2" width="21.8515625" style="51" customWidth="1"/>
    <col min="3" max="3" width="20.140625" style="51" customWidth="1"/>
    <col min="4" max="16384" width="9.140625" style="51" customWidth="1"/>
  </cols>
  <sheetData>
    <row r="1" ht="32.25" customHeight="1" thickBot="1">
      <c r="B1" s="52" t="s">
        <v>35</v>
      </c>
    </row>
    <row r="2" spans="1:3" ht="49.5" customHeight="1" thickBot="1">
      <c r="A2" s="53" t="s">
        <v>0</v>
      </c>
      <c r="B2" s="53" t="s">
        <v>32</v>
      </c>
      <c r="C2" s="54" t="s">
        <v>33</v>
      </c>
    </row>
    <row r="3" spans="1:3" ht="15.75">
      <c r="A3" s="26" t="s">
        <v>1</v>
      </c>
      <c r="B3" s="30">
        <v>624</v>
      </c>
      <c r="C3" s="30">
        <v>21315</v>
      </c>
    </row>
    <row r="4" spans="1:3" ht="15.75">
      <c r="A4" s="26" t="s">
        <v>17</v>
      </c>
      <c r="B4" s="30">
        <v>841</v>
      </c>
      <c r="C4" s="30">
        <v>4421</v>
      </c>
    </row>
    <row r="5" spans="1:3" ht="15.75">
      <c r="A5" s="26" t="s">
        <v>2</v>
      </c>
      <c r="B5" s="30">
        <v>1220</v>
      </c>
      <c r="C5" s="30">
        <v>19185</v>
      </c>
    </row>
    <row r="6" spans="1:3" ht="15.75">
      <c r="A6" s="26" t="s">
        <v>26</v>
      </c>
      <c r="B6" s="30">
        <v>253</v>
      </c>
      <c r="C6" s="30">
        <v>1902</v>
      </c>
    </row>
    <row r="7" spans="1:3" ht="15.75">
      <c r="A7" s="26" t="s">
        <v>3</v>
      </c>
      <c r="B7" s="30">
        <v>319</v>
      </c>
      <c r="C7" s="30">
        <v>945</v>
      </c>
    </row>
    <row r="8" spans="1:3" ht="15.75">
      <c r="A8" s="26" t="s">
        <v>4</v>
      </c>
      <c r="B8" s="30"/>
      <c r="C8" s="30">
        <v>1367</v>
      </c>
    </row>
    <row r="9" spans="1:3" ht="15.75">
      <c r="A9" s="26" t="s">
        <v>5</v>
      </c>
      <c r="B9" s="30"/>
      <c r="C9" s="30">
        <v>528</v>
      </c>
    </row>
    <row r="10" spans="1:3" ht="15.75">
      <c r="A10" s="26" t="s">
        <v>6</v>
      </c>
      <c r="B10" s="30">
        <v>15</v>
      </c>
      <c r="C10" s="30">
        <v>2050</v>
      </c>
    </row>
    <row r="11" spans="1:3" ht="15.75">
      <c r="A11" s="26" t="s">
        <v>7</v>
      </c>
      <c r="B11" s="30">
        <v>27</v>
      </c>
      <c r="C11" s="30">
        <v>150</v>
      </c>
    </row>
    <row r="12" spans="1:3" ht="15.75">
      <c r="A12" s="26" t="s">
        <v>8</v>
      </c>
      <c r="B12" s="30">
        <v>6</v>
      </c>
      <c r="C12" s="30">
        <v>255</v>
      </c>
    </row>
    <row r="13" spans="1:3" ht="16.5" thickBot="1">
      <c r="A13" s="26" t="s">
        <v>29</v>
      </c>
      <c r="B13" s="31" t="s">
        <v>34</v>
      </c>
      <c r="C13" s="31">
        <v>100</v>
      </c>
    </row>
    <row r="14" spans="1:3" ht="16.5" thickBot="1">
      <c r="A14" s="55" t="s">
        <v>9</v>
      </c>
      <c r="B14" s="56">
        <f>SUM(B3:B13)</f>
        <v>3305</v>
      </c>
      <c r="C14" s="56">
        <f>SUM(C3:C13)</f>
        <v>52218</v>
      </c>
    </row>
    <row r="15" spans="1:2" ht="20.25">
      <c r="A15" s="57" t="s">
        <v>37</v>
      </c>
      <c r="B15" s="58"/>
    </row>
    <row r="16" spans="1:2" ht="20.25">
      <c r="A16" s="57" t="s">
        <v>36</v>
      </c>
      <c r="B16" s="5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077764144.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AHMAD.r</dc:creator>
  <cp:keywords/>
  <dc:description/>
  <cp:lastModifiedBy>badeea skarneh</cp:lastModifiedBy>
  <cp:lastPrinted>2022-07-24T10:44:03Z</cp:lastPrinted>
  <dcterms:created xsi:type="dcterms:W3CDTF">2006-06-02T19:39:15Z</dcterms:created>
  <dcterms:modified xsi:type="dcterms:W3CDTF">2023-01-19T09:37:02Z</dcterms:modified>
  <cp:category/>
  <cp:version/>
  <cp:contentType/>
  <cp:contentStatus/>
</cp:coreProperties>
</file>